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6D20CD28-249C-4F43-A599-75DA8414B1B2}" xr6:coauthVersionLast="47" xr6:coauthVersionMax="47" xr10:uidLastSave="{00000000-0000-0000-0000-000000000000}"/>
  <bookViews>
    <workbookView xWindow="-120" yWindow="-120" windowWidth="29040" windowHeight="15720" xr2:uid="{00000000-000D-0000-FFFF-FFFF00000000}"/>
  </bookViews>
  <sheets>
    <sheet name="Cronograma 2025" sheetId="11" r:id="rId1"/>
  </sheets>
  <definedNames>
    <definedName name="Display_Week">'Cronograma 2025'!$E$4</definedName>
    <definedName name="hoy" localSheetId="0">TODAY()</definedName>
    <definedName name="Project_Start">'Cronograma 2025'!$E$3</definedName>
    <definedName name="task_end" localSheetId="0">'Cronograma 2025'!$F1</definedName>
    <definedName name="task_progress" localSheetId="0">'Cronograma 2025'!#REF!</definedName>
    <definedName name="task_start" localSheetId="0">'Cronograma 2025'!$E1</definedName>
    <definedName name="_xlnm.Print_Titles" localSheetId="0">'Cronograma 2025'!$4:$6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1" l="1"/>
  <c r="H19" i="11"/>
  <c r="H18" i="11"/>
  <c r="H7" i="11"/>
  <c r="H49" i="11"/>
  <c r="H47" i="11"/>
  <c r="H45" i="11"/>
  <c r="H15" i="11"/>
  <c r="H8" i="11"/>
  <c r="H9" i="11"/>
  <c r="H46" i="11"/>
  <c r="H16" i="11"/>
</calcChain>
</file>

<file path=xl/sharedStrings.xml><?xml version="1.0" encoding="utf-8"?>
<sst xmlns="http://schemas.openxmlformats.org/spreadsheetml/2006/main" count="139" uniqueCount="121">
  <si>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</si>
  <si>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</si>
  <si>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</si>
  <si>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</si>
  <si>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</si>
  <si>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</si>
  <si>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</si>
  <si>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</si>
  <si>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</si>
  <si>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Bloque de título fase de ejemplo</t>
  </si>
  <si>
    <t>Inicio del proyecto:</t>
  </si>
  <si>
    <t>INICIO</t>
  </si>
  <si>
    <t>FIN</t>
  </si>
  <si>
    <t>DÍAS</t>
  </si>
  <si>
    <t>La Semana para mostrar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para mostrar en la celda E4, comienza en la celda I4 y se calcula automáticamente. Hay 8 semanas representadas en esta vista desde la celda I4 hasta la celda BF4.
No debería modificar estas celdas.
La etiqueta de la semana para mostrar se encuentra en la celda C4.</t>
  </si>
  <si>
    <t>ACTIVIDADES</t>
  </si>
  <si>
    <t>DESCRIPCIÓN</t>
  </si>
  <si>
    <t>Planeación</t>
  </si>
  <si>
    <t xml:space="preserve">RESPONSABLE </t>
  </si>
  <si>
    <t>Definir y formalizar el equipo lider del proceso</t>
  </si>
  <si>
    <t xml:space="preserve">Elaborar el autodiagnóstico de la rendición de cuentas </t>
  </si>
  <si>
    <t xml:space="preserve">3. Identificar el reto de la rendición de cuentas </t>
  </si>
  <si>
    <t xml:space="preserve">Definir el alcance de la rendición de cuentas </t>
  </si>
  <si>
    <t xml:space="preserve">La universidad define el alcance de sus acciones de rendición de cuentas en cuanto a los impactos y los grupos de valor </t>
  </si>
  <si>
    <t>Estructurar la metodologia de la rendición de cuentas</t>
  </si>
  <si>
    <t xml:space="preserve">La metodología petrmite cierto nivel de certeza con relación al cumplimiento de los propósitos del  ejercicio de rendir cuentas </t>
  </si>
  <si>
    <t xml:space="preserve">aquí se inicia el proceso de adjudicar algunas de las responsabilidades que no se pueden asignar internamente </t>
  </si>
  <si>
    <t xml:space="preserve">Esto implica que se controle la logistica en materia tecnológica </t>
  </si>
  <si>
    <t>DISEÑO</t>
  </si>
  <si>
    <t>Diseñar el  plan de comunicaciones y el presupuesto respectivo</t>
  </si>
  <si>
    <t>Diseñar las piezas publicitarias para web, redes sociales, invitaciones, y diseño del informe.</t>
  </si>
  <si>
    <t>Realizar los pregrabados en Manizales ó municipios</t>
  </si>
  <si>
    <t>PREPARACION</t>
  </si>
  <si>
    <t>SEGUIMIENTO Y EVALUACION</t>
  </si>
  <si>
    <t xml:space="preserve">EJECUCION </t>
  </si>
  <si>
    <t>Invitación a diligenciamiento de evaluacion de la audiencia por parte los asistentes de manera presencial y virtual</t>
  </si>
  <si>
    <t xml:space="preserve">Diseñar la agenda y el orden del día </t>
  </si>
  <si>
    <t xml:space="preserve">La universidad como estrategia para la convocatoria realiza videos de invitación </t>
  </si>
  <si>
    <t>El rector como representante de la institución es quien da las ultimas sugerencias y aprobación</t>
  </si>
  <si>
    <t xml:space="preserve">La Oficina de Planeación es a quien corresponde la elaboración de la presentaci+on con la que se desarrolla la audiencia pública </t>
  </si>
  <si>
    <t>La agenda  se define con base en la logistica disponible y los tiempos de los actores que hacen parte del evento o eventos</t>
  </si>
  <si>
    <t xml:space="preserve">La universidad dispone de una herramienta tecnológica para el registro de la asistencia,  en tanto que este mecanismo facilita que la totalidad de actores queden registrados </t>
  </si>
  <si>
    <t>la audiencia pública es grabada, con el propósito de er publicada y dar acceso a otras poblaciones que no pudoeran haber asistido al evento de forma física o virtual.</t>
  </si>
  <si>
    <t>El moderador es un motivador del proceso que tiene por objetivo realizar énfsdsis en algunos temas y guiar el evento para mayor claridad</t>
  </si>
  <si>
    <t>Recolectar las preguntas presenciales y virtuales en la audiencia</t>
  </si>
  <si>
    <t>Planear el papel del moderador del evento</t>
  </si>
  <si>
    <t xml:space="preserve">Esta actividad se registra, ya que para la institución es muy importante incentivar a la participación ciudadana  </t>
  </si>
  <si>
    <t xml:space="preserve">Sistematización encuestas diligenciadas y análisis de resultados </t>
  </si>
  <si>
    <t>Redacción  y publicación del informe de preguntas y respuestas para publicacion en la pagina web</t>
  </si>
  <si>
    <t xml:space="preserve">Equipo lider </t>
  </si>
  <si>
    <t xml:space="preserve">Realizar un análisis de las fortalezas y debilidades del proceso de rendición de cuentas </t>
  </si>
  <si>
    <t xml:space="preserve">Planeación </t>
  </si>
  <si>
    <t>Prensa</t>
  </si>
  <si>
    <t>La radio es otro de los canales utilizados para efectos del proceso de convocatoría</t>
  </si>
  <si>
    <t xml:space="preserve">Acorde con los lineamientos de la Función Pública, se realiza la evaluación del evento y con base en ello se establecen acciones de mejora </t>
  </si>
  <si>
    <t>Redacción y publicación del Informe  final,  conclusiones y recomendaciones sobre la ejecución de la audiencia</t>
  </si>
  <si>
    <t>Planeación y Webmaster</t>
  </si>
  <si>
    <t>Gestionar la grabación de la Audiencia</t>
  </si>
  <si>
    <t>El informe elaborado es publicado de acuerdo con los lineamientos de la ley 1712 y en los tiempos designados para ello</t>
  </si>
  <si>
    <t xml:space="preserve">Ejecutar la audiencia </t>
  </si>
  <si>
    <t xml:space="preserve">Este es el evento realiado tanto de manera presencial como virtual </t>
  </si>
  <si>
    <t xml:space="preserve">1. Identificar los lideres de la rendicion de cuentas </t>
  </si>
  <si>
    <t xml:space="preserve">4. Diseñar la estrategia </t>
  </si>
  <si>
    <t>FEB</t>
  </si>
  <si>
    <t>MAR</t>
  </si>
  <si>
    <t>ABR</t>
  </si>
  <si>
    <t>MAY</t>
  </si>
  <si>
    <t>JUN</t>
  </si>
  <si>
    <t>JUL</t>
  </si>
  <si>
    <r>
      <t xml:space="preserve">OBJETIVO: </t>
    </r>
    <r>
      <rPr>
        <sz val="11"/>
        <color theme="1"/>
        <rFont val="Calibri"/>
        <family val="2"/>
        <scheme val="minor"/>
      </rPr>
      <t>Fortalecer los espacios de participación con sus grupos de valor, organizaciones y órganos de control,  a partir del desarrollo de espacios de diálogo, en los cuales la Universidad de Caldas entregue información de su gestión y resultados en cumplimiento de su responsabilidad legal de desarrollar su gestión acorde con los principios de transparencia, acceso a la información pública, enfoque basado en derechos, construcción de paz, control social y evaluación de su gestión, de acuerdo con los lineamientos definidos por el Manual Único de Rendición de Cuentas del Departamento Administrativo de la Función Pública –DAFP-.</t>
    </r>
  </si>
  <si>
    <t xml:space="preserve">La universidad, en el marco de la transparencia pasiva, utiliza sus canales para convocatoria a las acciones de rendición de cuentas </t>
  </si>
  <si>
    <t xml:space="preserve">Elaborar y publicar el informe en el sitio web considerando las versiones </t>
  </si>
  <si>
    <t>Registrar asistencia de las personas conectadas y presentes en el evento</t>
  </si>
  <si>
    <t xml:space="preserve">Durante la audiencia o eventos de rendición de cuentas, al publico se le proprcionan las herramientas para realizar las preguntas que considere necesarias </t>
  </si>
  <si>
    <t xml:space="preserve">Este es el informe que se recibe de las propuestas por parte de los interesados en los temas que generan interés </t>
  </si>
  <si>
    <t>El informe  final contiene los capítulos que dan cuenta del proceso, como son:  las acciones de convocatoria, los canales, medios y piezas utilizadas, el regidtro fotográfico del evento, la agenda de temas y el orden de desarrollo, los resultados de la consulta previa y los resultados de la evaluación del evento, los PQRSD recibidos y su gestión, entre otros.</t>
  </si>
  <si>
    <t>Los planees de mejora son los que nos permiten  que el proceso de manera iteractiva, se vaya perfeccionando</t>
  </si>
  <si>
    <t xml:space="preserve">Elaborar los planes de mejora derivados de los ejercicios de rendición de cuentas ante los grupos de valor </t>
  </si>
  <si>
    <t xml:space="preserve">2. Identificar el estado actual de la rendición de cuentas </t>
  </si>
  <si>
    <t xml:space="preserve">Definir el enfoque de la rendición de cuentas </t>
  </si>
  <si>
    <t>Definir la fecha de la audiencia publica rendición de cuentas</t>
  </si>
  <si>
    <t xml:space="preserve">Esta actividad busca diseñar la estrategia de comunicación. Lo que implica tener en cuenta los medios y el contexto del sitio definido. </t>
  </si>
  <si>
    <t xml:space="preserve">APRESTAMIENTO </t>
  </si>
  <si>
    <t>Definir el contenido de la versión completa del informe de la rendición</t>
  </si>
  <si>
    <t>Contratar los recursos necesarios para  la ejecución, entre ellos el Interprete de señas</t>
  </si>
  <si>
    <t>Definir de que manera se va transmitir la audiencia virtual y los recursos tecnologicos necesarios  y lugar</t>
  </si>
  <si>
    <t>ENE</t>
  </si>
  <si>
    <t>Grupo de personas organizadas, con la capacidad de motivar e influir en los miembros de la universidad de una manera ética, positiva y democrática para el logro de los objetivos de las acciones de rendir cuentas</t>
  </si>
  <si>
    <t>Es un ejercicio de balance interno del proceso de rendición de cuentas que se constituye en la línea base;  permite evaluar lo que ha realizado la universidad durante el año anterior en materia de rendición de cuentas, así como identificar fortalezas y aspectos a mejorar para el nuevo ciclo.</t>
  </si>
  <si>
    <t xml:space="preserve">Se pretende establecer las situaciones que favorecen el proceso y aquellas que lo pueden limitar. </t>
  </si>
  <si>
    <t>Definir los requerimientos humanos, técnicos y logísticos para las acciones de  rendición de cuentas incluyendo la audiencia pública</t>
  </si>
  <si>
    <t xml:space="preserve">La entidad debe determinar el monto de los recursos a requerir paara realizar un buen ejercicio de rendir cuentas. </t>
  </si>
  <si>
    <t xml:space="preserve">Esto requiere del concenso de las instancias vinculadas en el proceso </t>
  </si>
  <si>
    <t>Esta actividad requiere definir la información y el formato a utilizar para la rendición de cuentas (Informe, folletos informativos, videos, entre otros)</t>
  </si>
  <si>
    <t xml:space="preserve">Planeación y Equipo lider </t>
  </si>
  <si>
    <t xml:space="preserve">Definir el reto del  proceso de rendición de cuentas </t>
  </si>
  <si>
    <t>Entrega de  los  informes  por parte de las diferentes  dependencias para la consolidación del informe base  de la publicación y elaboración de la presentación  para la audiencia</t>
  </si>
  <si>
    <t xml:space="preserve">Una vez determinados los lineamientos generales de la rendición de cuentas, se precisa la información requerida y son las dependencias las responsables de hacer la entrega de información </t>
  </si>
  <si>
    <t xml:space="preserve">Dependencias -Planeación </t>
  </si>
  <si>
    <t xml:space="preserve">Oficina de Planeación y Sistemas </t>
  </si>
  <si>
    <t>Diseñar y publicar la encuesta en el link rendición de cuentas  de la pagina institucional para determinar los temas sobre los cuales los grupos de valor quisieran obtener o ampliar  información.</t>
  </si>
  <si>
    <t xml:space="preserve">Recolectar, tabular y ajustar el informe de acuerdo con las respuestas obtenidas de los grupos de valor consultados </t>
  </si>
  <si>
    <t xml:space="preserve">Validar y ajustar la presentación del Informe con el Rector para aprobación final </t>
  </si>
  <si>
    <t>Elaborar  la presentación final para el dia de la audiencia presencial</t>
  </si>
  <si>
    <t xml:space="preserve">Desde la oficina de Planeación mediante formato google se  diseña la encuesta para  consultar, con base en el informe,  sobre los temas que quisieran ampliar la información durante la audiencia publica. </t>
  </si>
  <si>
    <t>La oficina de Planeación recoge la información la cual se tabula y se elabora el informe que se incluye en la version final publicada, así como también se incluye en el informe específico del desarrollo de la agenda del día de la audiencia pública.</t>
  </si>
  <si>
    <t xml:space="preserve"> Oficina de Prensa</t>
  </si>
  <si>
    <t>Rectoría, Vicerectorías y Asesores</t>
  </si>
  <si>
    <t>Oficina de Prensa y Planeación</t>
  </si>
  <si>
    <t xml:space="preserve">Oficina de Prensa y Planeación </t>
  </si>
  <si>
    <t>Oficina de Prensa y Mercadeo</t>
  </si>
  <si>
    <t>Oficina de  Prensa -Mercadeo - Vicerrectoría Administrativa</t>
  </si>
  <si>
    <t>ESTRATEGIA DE RENDICION DE CUENTAS</t>
  </si>
  <si>
    <t>Enero de 2025</t>
  </si>
  <si>
    <t>Se trata de realizar las primeras aproximaciones acerca del enfoque de la rendición de cuentas y el formato a utilizar</t>
  </si>
  <si>
    <t>Jefe de Planeación y Jefe de Prensa</t>
  </si>
  <si>
    <t xml:space="preserve">El reto describe cómo se va a lograr una mayor participación de los grupos de valor de la entidad, lo cual se hará a través de concretar el formato a utilizar </t>
  </si>
  <si>
    <t>Rectoría, Planeación y Prensa</t>
  </si>
  <si>
    <t>AGO</t>
  </si>
  <si>
    <t>Analizar la posibilidad de contratación de otros medios de  publicidad.</t>
  </si>
  <si>
    <t>VIGENCIA DE LA RENDICION DE CUENTAS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</si>
</sst>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dd\,\ m/d/yyyy"/>
    <numFmt numFmtId="169" formatCode="d\-m\-yy;@"/>
    <numFmt numFmtId="170" formatCode="[$-C0A]d\ &quot;de&quot;\ mmm\ &quot;de&quot;\ yyyy;@"/>
    <numFmt numFmtId="171" formatCode="d"/>
    <numFmt numFmtId="172" formatCode="ddd\,\ d/m/yyyy"/>
  </numFmts>
  <fonts count="3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1"/>
      <name val="Calibri"/>
      <family val="2"/>
      <scheme val="minor"/>
    </font>
    <font>
      <sz val="8"/>
      <name val="Calibri"/>
      <family val="2"/>
      <scheme val="minor"/>
    </font>
    <font>
      <b/>
      <sz val="14"/>
      <color theme="1"/>
      <name val="Calibri"/>
      <family val="2"/>
      <scheme val="minor"/>
    </font>
    <font>
      <b/>
      <sz val="12"/>
      <color theme="0"/>
      <name val="Calibri"/>
      <family val="2"/>
      <scheme val="minor"/>
    </font>
  </fonts>
  <fills count="4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0E223A"/>
        <bgColor theme="4"/>
      </patternFill>
    </fill>
    <fill>
      <patternFill patternType="solid">
        <fgColor rgb="FF0E223A"/>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s>
  <borders count="2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theme="0" tint="-0.1499679555650502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4">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xf numFmtId="0" fontId="13" fillId="0" borderId="0"/>
    <xf numFmtId="167" fontId="7" fillId="0" borderId="3" applyFont="0" applyFill="0" applyAlignment="0" applyProtection="0"/>
    <xf numFmtId="0" fontId="10"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8" fontId="7" fillId="0" borderId="3">
      <alignment horizontal="center" vertical="center"/>
    </xf>
    <xf numFmtId="169"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14" fillId="0" borderId="0" applyNumberForma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9" applyNumberFormat="0" applyAlignment="0" applyProtection="0"/>
    <xf numFmtId="0" fontId="20" fillId="8" borderId="10" applyNumberFormat="0" applyAlignment="0" applyProtection="0"/>
    <xf numFmtId="0" fontId="21" fillId="8" borderId="9" applyNumberFormat="0" applyAlignment="0" applyProtection="0"/>
    <xf numFmtId="0" fontId="22" fillId="0" borderId="11" applyNumberFormat="0" applyFill="0" applyAlignment="0" applyProtection="0"/>
    <xf numFmtId="0" fontId="23" fillId="9" borderId="12" applyNumberFormat="0" applyAlignment="0" applyProtection="0"/>
    <xf numFmtId="0" fontId="24" fillId="0" borderId="0" applyNumberFormat="0" applyFill="0" applyBorder="0" applyAlignment="0" applyProtection="0"/>
    <xf numFmtId="0" fontId="7" fillId="10" borderId="13" applyNumberFormat="0" applyFont="0" applyAlignment="0" applyProtection="0"/>
    <xf numFmtId="0" fontId="25" fillId="0" borderId="0" applyNumberFormat="0" applyFill="0" applyBorder="0" applyAlignment="0" applyProtection="0"/>
    <xf numFmtId="0" fontId="5" fillId="0" borderId="14" applyNumberFormat="0" applyFill="0" applyAlignment="0" applyProtection="0"/>
    <xf numFmtId="0" fontId="1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81">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3" xfId="0" applyBorder="1" applyAlignment="1">
      <alignment horizontal="center" vertical="center"/>
    </xf>
    <xf numFmtId="0" fontId="11" fillId="0" borderId="0" xfId="0" applyFont="1"/>
    <xf numFmtId="0" fontId="12" fillId="0" borderId="0" xfId="1" applyFont="1" applyAlignment="1" applyProtection="1"/>
    <xf numFmtId="0" fontId="4" fillId="0" borderId="2" xfId="0" applyFont="1" applyBorder="1" applyAlignment="1">
      <alignment horizontal="center" vertical="center"/>
    </xf>
    <xf numFmtId="0" fontId="0" fillId="0" borderId="7" xfId="0" applyBorder="1" applyAlignment="1">
      <alignment vertical="center"/>
    </xf>
    <xf numFmtId="0" fontId="2" fillId="0" borderId="0" xfId="0" applyFont="1" applyAlignment="1">
      <alignment horizontal="center" vertical="center"/>
    </xf>
    <xf numFmtId="0" fontId="13" fillId="0" borderId="0" xfId="3"/>
    <xf numFmtId="0" fontId="13" fillId="0" borderId="0" xfId="3" applyAlignment="1">
      <alignment wrapText="1"/>
    </xf>
    <xf numFmtId="0" fontId="13" fillId="0" borderId="0" xfId="0" applyFont="1" applyAlignment="1">
      <alignment horizontal="center"/>
    </xf>
    <xf numFmtId="0" fontId="0" fillId="0" borderId="0" xfId="0" applyAlignment="1">
      <alignment wrapText="1"/>
    </xf>
    <xf numFmtId="0" fontId="3" fillId="0" borderId="0" xfId="1" applyProtection="1">
      <alignment vertical="top"/>
    </xf>
    <xf numFmtId="171" fontId="27" fillId="2" borderId="5" xfId="0" applyNumberFormat="1" applyFont="1" applyFill="1" applyBorder="1" applyAlignment="1">
      <alignment horizontal="center" vertical="center"/>
    </xf>
    <xf numFmtId="171" fontId="27" fillId="2" borderId="0" xfId="0" applyNumberFormat="1" applyFont="1" applyFill="1" applyAlignment="1">
      <alignment horizontal="center" vertical="center"/>
    </xf>
    <xf numFmtId="169" fontId="7" fillId="35" borderId="15" xfId="10" applyFill="1" applyBorder="1">
      <alignment horizontal="center" vertical="center"/>
    </xf>
    <xf numFmtId="169" fontId="7" fillId="3" borderId="15" xfId="10" applyFill="1" applyBorder="1">
      <alignment horizontal="center" vertical="center"/>
    </xf>
    <xf numFmtId="0" fontId="0" fillId="3" borderId="15" xfId="0" applyFill="1" applyBorder="1" applyAlignment="1">
      <alignment vertical="center" wrapText="1"/>
    </xf>
    <xf numFmtId="0" fontId="0" fillId="36" borderId="15" xfId="0" applyFill="1" applyBorder="1" applyAlignment="1">
      <alignment horizontal="center" vertical="center" wrapText="1"/>
    </xf>
    <xf numFmtId="169" fontId="7" fillId="36" borderId="15" xfId="10" applyFill="1" applyBorder="1">
      <alignment horizontal="center" vertical="center"/>
    </xf>
    <xf numFmtId="0" fontId="0" fillId="36" borderId="15" xfId="0" applyFill="1" applyBorder="1" applyAlignment="1">
      <alignment vertical="center" wrapText="1"/>
    </xf>
    <xf numFmtId="0" fontId="24" fillId="0" borderId="0" xfId="3" applyFont="1"/>
    <xf numFmtId="0" fontId="28" fillId="0" borderId="0" xfId="0" applyFont="1"/>
    <xf numFmtId="0" fontId="7" fillId="0" borderId="0" xfId="8">
      <alignment horizontal="right" indent="1"/>
    </xf>
    <xf numFmtId="0" fontId="0" fillId="37" borderId="15" xfId="12" applyFont="1" applyFill="1" applyBorder="1" applyAlignment="1">
      <alignment horizontal="left" vertical="center" wrapText="1"/>
    </xf>
    <xf numFmtId="0" fontId="0" fillId="37" borderId="15" xfId="11" applyFont="1" applyFill="1" applyBorder="1">
      <alignment horizontal="center" vertical="center"/>
    </xf>
    <xf numFmtId="169" fontId="0" fillId="37" borderId="15" xfId="10" applyFont="1" applyFill="1" applyBorder="1">
      <alignment horizontal="center" vertical="center"/>
    </xf>
    <xf numFmtId="0" fontId="0" fillId="38" borderId="15" xfId="12" applyFont="1" applyFill="1" applyBorder="1" applyAlignment="1">
      <alignment horizontal="left" vertical="center" wrapText="1"/>
    </xf>
    <xf numFmtId="0" fontId="0" fillId="38" borderId="15" xfId="11" applyFont="1" applyFill="1" applyBorder="1" applyAlignment="1">
      <alignment horizontal="center" vertical="center" wrapText="1"/>
    </xf>
    <xf numFmtId="169" fontId="0" fillId="38" borderId="15" xfId="10" applyFont="1" applyFill="1" applyBorder="1">
      <alignment horizontal="center" vertical="center"/>
    </xf>
    <xf numFmtId="169" fontId="7" fillId="38" borderId="15" xfId="10" applyFill="1" applyBorder="1">
      <alignment horizontal="center" vertical="center"/>
    </xf>
    <xf numFmtId="0" fontId="0" fillId="38" borderId="15" xfId="11" applyFont="1" applyFill="1" applyBorder="1">
      <alignment horizontal="center" vertical="center"/>
    </xf>
    <xf numFmtId="0" fontId="0" fillId="40" borderId="15" xfId="12" applyFont="1" applyFill="1" applyBorder="1" applyAlignment="1">
      <alignment horizontal="left" vertical="center" wrapText="1"/>
    </xf>
    <xf numFmtId="0" fontId="0" fillId="40" borderId="15" xfId="11" applyFont="1" applyFill="1" applyBorder="1" applyAlignment="1">
      <alignment horizontal="center" vertical="center" wrapText="1"/>
    </xf>
    <xf numFmtId="169" fontId="0" fillId="40" borderId="15" xfId="10" applyFont="1" applyFill="1" applyBorder="1">
      <alignment horizontal="center" vertical="center"/>
    </xf>
    <xf numFmtId="169" fontId="7" fillId="40" borderId="15" xfId="10" applyFill="1" applyBorder="1">
      <alignment horizontal="center" vertical="center"/>
    </xf>
    <xf numFmtId="0" fontId="0" fillId="3" borderId="15" xfId="0" applyFill="1" applyBorder="1" applyAlignment="1">
      <alignment horizontal="center" vertical="center" wrapText="1"/>
    </xf>
    <xf numFmtId="0" fontId="0" fillId="35" borderId="15" xfId="0" applyFill="1" applyBorder="1" applyAlignment="1">
      <alignment vertical="center" wrapText="1"/>
    </xf>
    <xf numFmtId="0" fontId="0" fillId="35" borderId="15" xfId="0" applyFill="1" applyBorder="1" applyAlignment="1">
      <alignment horizontal="center" vertical="center" wrapText="1"/>
    </xf>
    <xf numFmtId="0" fontId="0" fillId="40" borderId="15" xfId="0" applyFill="1" applyBorder="1" applyAlignment="1">
      <alignment horizontal="left" vertical="center" wrapText="1"/>
    </xf>
    <xf numFmtId="0" fontId="0" fillId="40" borderId="15" xfId="0" applyFill="1" applyBorder="1" applyAlignment="1">
      <alignment vertical="center" wrapText="1"/>
    </xf>
    <xf numFmtId="0" fontId="0" fillId="40" borderId="15" xfId="0" applyFill="1" applyBorder="1" applyAlignment="1">
      <alignment horizontal="center" vertical="center" wrapText="1"/>
    </xf>
    <xf numFmtId="0" fontId="0" fillId="41" borderId="15" xfId="0" applyFill="1" applyBorder="1" applyAlignment="1">
      <alignment vertical="center" wrapText="1"/>
    </xf>
    <xf numFmtId="0" fontId="0" fillId="41" borderId="15" xfId="12" applyFont="1" applyFill="1" applyBorder="1" applyAlignment="1">
      <alignment vertical="center" wrapText="1"/>
    </xf>
    <xf numFmtId="169" fontId="7" fillId="41" borderId="15" xfId="10" applyFill="1" applyBorder="1">
      <alignment horizontal="center" vertical="center"/>
    </xf>
    <xf numFmtId="169" fontId="4" fillId="41" borderId="15" xfId="0" applyNumberFormat="1" applyFont="1" applyFill="1" applyBorder="1" applyAlignment="1">
      <alignment horizontal="center" vertical="center"/>
    </xf>
    <xf numFmtId="0" fontId="0" fillId="42" borderId="15" xfId="0" applyFill="1" applyBorder="1" applyAlignment="1">
      <alignment vertical="center" wrapText="1"/>
    </xf>
    <xf numFmtId="169" fontId="7" fillId="42" borderId="15" xfId="10" applyFill="1" applyBorder="1">
      <alignment horizontal="center" vertical="center"/>
    </xf>
    <xf numFmtId="0" fontId="0" fillId="41" borderId="15" xfId="0" applyFill="1" applyBorder="1" applyAlignment="1">
      <alignment horizontal="center" vertical="center" wrapText="1"/>
    </xf>
    <xf numFmtId="0" fontId="0" fillId="42" borderId="15" xfId="0" applyFill="1" applyBorder="1" applyAlignment="1">
      <alignment horizontal="center" vertical="center" wrapText="1"/>
    </xf>
    <xf numFmtId="0" fontId="0" fillId="3" borderId="15" xfId="0" applyFill="1" applyBorder="1" applyAlignment="1">
      <alignment vertical="top" wrapText="1"/>
    </xf>
    <xf numFmtId="0" fontId="23" fillId="43" borderId="1" xfId="0" applyFont="1" applyFill="1" applyBorder="1" applyAlignment="1">
      <alignment horizontal="center" vertical="center"/>
    </xf>
    <xf numFmtId="0" fontId="23" fillId="43" borderId="1" xfId="0" applyFont="1" applyFill="1" applyBorder="1" applyAlignment="1">
      <alignment horizontal="center" vertical="center" wrapText="1"/>
    </xf>
    <xf numFmtId="0" fontId="6" fillId="43" borderId="1" xfId="0" applyFont="1" applyFill="1" applyBorder="1" applyAlignment="1">
      <alignment horizontal="center" vertical="center" wrapText="1"/>
    </xf>
    <xf numFmtId="0" fontId="9" fillId="44" borderId="6" xfId="0" applyFont="1" applyFill="1" applyBorder="1" applyAlignment="1">
      <alignment horizontal="center" vertical="center" shrinkToFit="1"/>
    </xf>
    <xf numFmtId="0" fontId="0" fillId="38" borderId="15" xfId="12" applyFont="1" applyFill="1" applyBorder="1" applyAlignment="1">
      <alignment horizontal="left" vertical="top" wrapText="1"/>
    </xf>
    <xf numFmtId="0" fontId="13" fillId="45" borderId="0" xfId="3" applyFill="1"/>
    <xf numFmtId="0" fontId="5" fillId="0" borderId="0" xfId="8" applyFont="1" applyAlignment="1">
      <alignment horizontal="right" vertical="center" indent="1"/>
    </xf>
    <xf numFmtId="0" fontId="0" fillId="37" borderId="15" xfId="11" applyFont="1" applyFill="1" applyBorder="1" applyAlignment="1">
      <alignment horizontal="center" vertical="center" wrapText="1"/>
    </xf>
    <xf numFmtId="0" fontId="0" fillId="0" borderId="7" xfId="0" applyBorder="1" applyAlignment="1">
      <alignment horizontal="right" vertical="center"/>
    </xf>
    <xf numFmtId="0" fontId="0" fillId="46" borderId="7" xfId="0" applyFill="1" applyBorder="1" applyAlignment="1">
      <alignment vertical="center"/>
    </xf>
    <xf numFmtId="0" fontId="0" fillId="47" borderId="7" xfId="0" applyFill="1" applyBorder="1" applyAlignment="1">
      <alignment vertical="center"/>
    </xf>
    <xf numFmtId="0" fontId="29" fillId="39" borderId="19" xfId="12" applyFont="1" applyFill="1" applyBorder="1" applyAlignment="1">
      <alignment horizontal="left" vertical="center"/>
    </xf>
    <xf numFmtId="0" fontId="29" fillId="39" borderId="19" xfId="0" applyFont="1" applyFill="1" applyBorder="1" applyAlignment="1">
      <alignment horizontal="left" vertical="center"/>
    </xf>
    <xf numFmtId="0" fontId="29" fillId="39" borderId="20" xfId="0" applyFont="1" applyFill="1" applyBorder="1" applyAlignment="1">
      <alignment horizontal="left" vertical="center"/>
    </xf>
    <xf numFmtId="0" fontId="29" fillId="39" borderId="16" xfId="0" applyFont="1" applyFill="1" applyBorder="1" applyAlignment="1">
      <alignment horizontal="left" vertical="center"/>
    </xf>
    <xf numFmtId="0" fontId="29" fillId="39" borderId="17" xfId="0" applyFont="1" applyFill="1" applyBorder="1" applyAlignment="1">
      <alignment horizontal="left" vertical="center"/>
    </xf>
    <xf numFmtId="49" fontId="10" fillId="0" borderId="0" xfId="5" applyNumberFormat="1" applyAlignment="1">
      <alignment horizontal="left"/>
    </xf>
    <xf numFmtId="0" fontId="29" fillId="39" borderId="18" xfId="0" applyFont="1" applyFill="1" applyBorder="1" applyAlignment="1">
      <alignment horizontal="left" vertical="center"/>
    </xf>
    <xf numFmtId="170" fontId="26" fillId="2" borderId="4" xfId="0" applyNumberFormat="1" applyFont="1" applyFill="1" applyBorder="1" applyAlignment="1">
      <alignment horizontal="center" vertical="center"/>
    </xf>
    <xf numFmtId="170" fontId="26" fillId="2" borderId="1" xfId="0" applyNumberFormat="1" applyFont="1" applyFill="1" applyBorder="1" applyAlignment="1">
      <alignment horizontal="center" vertical="center"/>
    </xf>
    <xf numFmtId="172" fontId="0" fillId="0" borderId="3" xfId="9" applyNumberFormat="1" applyFont="1">
      <alignment horizontal="center" vertical="center"/>
    </xf>
    <xf numFmtId="172" fontId="7" fillId="0" borderId="3" xfId="9" applyNumberFormat="1">
      <alignment horizontal="center" vertical="center"/>
    </xf>
    <xf numFmtId="170" fontId="26" fillId="2" borderId="4" xfId="0" applyNumberFormat="1" applyFont="1" applyFill="1" applyBorder="1" applyAlignment="1">
      <alignment horizontal="center" vertical="center" wrapText="1"/>
    </xf>
    <xf numFmtId="170" fontId="26" fillId="2" borderId="1" xfId="0" applyNumberFormat="1" applyFont="1" applyFill="1" applyBorder="1" applyAlignment="1">
      <alignment horizontal="center" vertical="center" wrapText="1"/>
    </xf>
    <xf numFmtId="0" fontId="0" fillId="0" borderId="8" xfId="0" applyBorder="1"/>
    <xf numFmtId="0" fontId="28" fillId="0" borderId="0" xfId="6" applyFont="1" applyAlignment="1">
      <alignment horizontal="justify" vertical="justify" wrapText="1"/>
    </xf>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00000000-0005-0000-0000-00001F000000}"/>
    <cellStyle name="Hipervínculo" xfId="1" builtinId="8" customBuiltin="1"/>
    <cellStyle name="Hipervínculo visitado" xfId="13" builtinId="9" customBuiltin="1"/>
    <cellStyle name="Incorrecto" xfId="19" builtinId="27" customBuiltin="1"/>
    <cellStyle name="Inicio del proyecto" xfId="9" xr:uid="{00000000-0005-0000-0000-000023000000}"/>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00000000-0005-0000-0000-000029000000}"/>
    <cellStyle name="Normal" xfId="0" builtinId="0" customBuiltin="1"/>
    <cellStyle name="Notas" xfId="27" builtinId="10" customBuiltin="1"/>
    <cellStyle name="Porcentaje" xfId="2" builtinId="5" customBuiltin="1"/>
    <cellStyle name="Salida" xfId="22" builtinId="21" customBuiltin="1"/>
    <cellStyle name="Tarea" xfId="12" xr:uid="{00000000-0005-0000-0000-00002E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00000000-0005-0000-0000-000035000000}"/>
  </cellStyles>
  <dxfs count="52">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E223A"/>
      <color rgb="FFCCFFCC"/>
      <color rgb="FF99FF99"/>
      <color rgb="FFFFFFCC"/>
      <color rgb="FFFFFF66"/>
      <color rgb="FFFFCCFF"/>
      <color rgb="FFFFFFFF"/>
      <color rgb="FFFFCCCC"/>
      <color rgb="FFFEF9F4"/>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51"/>
  <sheetViews>
    <sheetView showGridLines="0" tabSelected="1" showRuler="0" zoomScaleNormal="100" zoomScalePageLayoutView="70" workbookViewId="0">
      <pane xSplit="3" ySplit="4" topLeftCell="D64" activePane="bottomRight" state="frozen"/>
      <selection pane="topRight" activeCell="D1" sqref="D1"/>
      <selection pane="bottomLeft" activeCell="A5" sqref="A5"/>
      <selection pane="bottomRight" activeCell="E3" sqref="E3:F3"/>
    </sheetView>
  </sheetViews>
  <sheetFormatPr baseColWidth="10" defaultColWidth="9.140625" defaultRowHeight="30" customHeight="1" x14ac:dyDescent="0.25"/>
  <cols>
    <col min="1" max="1" width="2.7109375" style="12" customWidth="1"/>
    <col min="2" max="2" width="43.140625" customWidth="1"/>
    <col min="3" max="3" width="53.140625" customWidth="1"/>
    <col min="4" max="4" width="22.140625" customWidth="1"/>
    <col min="5" max="5" width="13.28515625" style="5" customWidth="1"/>
    <col min="6" max="6" width="14" customWidth="1"/>
    <col min="7" max="7" width="3.42578125" customWidth="1"/>
    <col min="8" max="8" width="2.140625" hidden="1" customWidth="1"/>
    <col min="9" max="9" width="2.85546875" customWidth="1"/>
    <col min="10" max="10" width="3.28515625" customWidth="1"/>
    <col min="11" max="11" width="2.85546875" customWidth="1"/>
    <col min="12" max="12" width="3.28515625" customWidth="1"/>
    <col min="13" max="13" width="3.42578125" customWidth="1"/>
    <col min="14" max="14" width="3.28515625" customWidth="1"/>
    <col min="15" max="18" width="2.7109375" customWidth="1"/>
    <col min="19" max="19" width="3.140625" customWidth="1"/>
    <col min="20" max="40" width="2.7109375" customWidth="1"/>
    <col min="45" max="46" width="10.28515625"/>
  </cols>
  <sheetData>
    <row r="1" spans="1:40" ht="30" customHeight="1" x14ac:dyDescent="0.45">
      <c r="A1" s="13" t="s">
        <v>0</v>
      </c>
      <c r="B1" s="71" t="s">
        <v>112</v>
      </c>
      <c r="C1" s="71"/>
      <c r="D1" s="1"/>
      <c r="E1" s="4"/>
      <c r="F1" s="11"/>
      <c r="H1" s="2"/>
      <c r="I1" s="2"/>
      <c r="J1" s="2"/>
      <c r="K1" s="2"/>
      <c r="L1" s="2"/>
      <c r="M1" s="7"/>
    </row>
    <row r="2" spans="1:40" ht="30" customHeight="1" x14ac:dyDescent="0.25">
      <c r="A2" s="12" t="s">
        <v>1</v>
      </c>
      <c r="B2" s="80" t="s">
        <v>69</v>
      </c>
      <c r="C2" s="80"/>
      <c r="M2" s="16"/>
    </row>
    <row r="3" spans="1:40" ht="66.75" customHeight="1" x14ac:dyDescent="0.25">
      <c r="A3" s="12" t="s">
        <v>2</v>
      </c>
      <c r="B3" s="80"/>
      <c r="C3" s="80"/>
      <c r="D3" s="61" t="s">
        <v>10</v>
      </c>
      <c r="E3" s="75" t="s">
        <v>113</v>
      </c>
      <c r="F3" s="76"/>
    </row>
    <row r="4" spans="1:40" ht="38.25" customHeight="1" x14ac:dyDescent="0.3">
      <c r="A4" s="13" t="s">
        <v>14</v>
      </c>
      <c r="B4" s="26" t="s">
        <v>120</v>
      </c>
      <c r="D4" s="27"/>
      <c r="E4" s="6"/>
      <c r="I4" s="77" t="s">
        <v>86</v>
      </c>
      <c r="J4" s="74"/>
      <c r="K4" s="74"/>
      <c r="L4" s="74"/>
      <c r="M4" s="73" t="s">
        <v>63</v>
      </c>
      <c r="N4" s="74"/>
      <c r="O4" s="74"/>
      <c r="P4" s="74"/>
      <c r="Q4" s="77" t="s">
        <v>64</v>
      </c>
      <c r="R4" s="78"/>
      <c r="S4" s="78"/>
      <c r="T4" s="78"/>
      <c r="U4" s="77" t="s">
        <v>65</v>
      </c>
      <c r="V4" s="74"/>
      <c r="W4" s="74"/>
      <c r="X4" s="74"/>
      <c r="Y4" s="73" t="s">
        <v>66</v>
      </c>
      <c r="Z4" s="74"/>
      <c r="AA4" s="74"/>
      <c r="AB4" s="74"/>
      <c r="AC4" s="77" t="s">
        <v>67</v>
      </c>
      <c r="AD4" s="78"/>
      <c r="AE4" s="78"/>
      <c r="AF4" s="78"/>
      <c r="AG4" s="77" t="s">
        <v>68</v>
      </c>
      <c r="AH4" s="74"/>
      <c r="AI4" s="74"/>
      <c r="AJ4" s="74"/>
      <c r="AK4" s="73" t="s">
        <v>118</v>
      </c>
      <c r="AL4" s="74"/>
      <c r="AM4" s="74"/>
      <c r="AN4" s="74"/>
    </row>
    <row r="5" spans="1:40" ht="15" customHeight="1" x14ac:dyDescent="0.25">
      <c r="A5" s="13" t="s">
        <v>3</v>
      </c>
      <c r="B5" s="79"/>
      <c r="C5" s="79"/>
      <c r="D5" s="79"/>
      <c r="E5" s="79"/>
      <c r="F5" s="79"/>
      <c r="G5" s="79"/>
      <c r="I5" s="17"/>
      <c r="J5" s="18"/>
      <c r="K5" s="18"/>
      <c r="L5" s="18"/>
      <c r="M5" s="17"/>
      <c r="N5" s="18"/>
      <c r="O5" s="18"/>
      <c r="P5" s="18"/>
      <c r="Q5" s="17"/>
      <c r="R5" s="18"/>
      <c r="S5" s="18"/>
      <c r="T5" s="18"/>
      <c r="U5" s="17"/>
      <c r="V5" s="18"/>
      <c r="W5" s="18"/>
      <c r="X5" s="18"/>
      <c r="Y5" s="17"/>
      <c r="Z5" s="18"/>
      <c r="AA5" s="18"/>
      <c r="AB5" s="18"/>
      <c r="AC5" s="17"/>
      <c r="AD5" s="18"/>
      <c r="AE5" s="18"/>
      <c r="AF5" s="18"/>
      <c r="AG5" s="17"/>
      <c r="AH5" s="18"/>
      <c r="AI5" s="18"/>
      <c r="AJ5" s="18"/>
      <c r="AK5" s="17"/>
      <c r="AL5" s="18"/>
      <c r="AM5" s="18"/>
      <c r="AN5" s="18"/>
    </row>
    <row r="6" spans="1:40" ht="45.75" customHeight="1" thickBot="1" x14ac:dyDescent="0.3">
      <c r="A6" s="13" t="s">
        <v>4</v>
      </c>
      <c r="B6" s="55" t="s">
        <v>15</v>
      </c>
      <c r="C6" s="55" t="s">
        <v>16</v>
      </c>
      <c r="D6" s="56" t="s">
        <v>18</v>
      </c>
      <c r="E6" s="56" t="s">
        <v>11</v>
      </c>
      <c r="F6" s="56" t="s">
        <v>12</v>
      </c>
      <c r="G6" s="56"/>
      <c r="H6" s="57" t="s">
        <v>13</v>
      </c>
      <c r="I6" s="58">
        <v>1</v>
      </c>
      <c r="J6" s="58">
        <v>2</v>
      </c>
      <c r="K6" s="58">
        <v>3</v>
      </c>
      <c r="L6" s="58">
        <v>4</v>
      </c>
      <c r="M6" s="58">
        <v>1</v>
      </c>
      <c r="N6" s="58">
        <v>2</v>
      </c>
      <c r="O6" s="58">
        <v>3</v>
      </c>
      <c r="P6" s="58">
        <v>4</v>
      </c>
      <c r="Q6" s="58">
        <v>1</v>
      </c>
      <c r="R6" s="58">
        <v>2</v>
      </c>
      <c r="S6" s="58">
        <v>3</v>
      </c>
      <c r="T6" s="58">
        <v>4</v>
      </c>
      <c r="U6" s="58">
        <v>1</v>
      </c>
      <c r="V6" s="58">
        <v>2</v>
      </c>
      <c r="W6" s="58">
        <v>3</v>
      </c>
      <c r="X6" s="58">
        <v>4</v>
      </c>
      <c r="Y6" s="58">
        <v>1</v>
      </c>
      <c r="Z6" s="58">
        <v>2</v>
      </c>
      <c r="AA6" s="58">
        <v>3</v>
      </c>
      <c r="AB6" s="58">
        <v>4</v>
      </c>
      <c r="AC6" s="58">
        <v>1</v>
      </c>
      <c r="AD6" s="58">
        <v>2</v>
      </c>
      <c r="AE6" s="58">
        <v>3</v>
      </c>
      <c r="AF6" s="58">
        <v>4</v>
      </c>
      <c r="AG6" s="58">
        <v>1</v>
      </c>
      <c r="AH6" s="58">
        <v>2</v>
      </c>
      <c r="AI6" s="58">
        <v>3</v>
      </c>
      <c r="AJ6" s="58">
        <v>4</v>
      </c>
      <c r="AK6" s="58">
        <v>1</v>
      </c>
      <c r="AL6" s="58">
        <v>2</v>
      </c>
      <c r="AM6" s="58">
        <v>3</v>
      </c>
      <c r="AN6" s="58">
        <v>4</v>
      </c>
    </row>
    <row r="7" spans="1:40" ht="30" hidden="1" customHeight="1" thickBot="1" x14ac:dyDescent="0.3">
      <c r="A7" s="12" t="s">
        <v>5</v>
      </c>
      <c r="D7" s="15"/>
      <c r="E7"/>
      <c r="H7" t="str">
        <f>IF(OR(ISBLANK(task_start),ISBLANK(task_end)),"",task_end-task_start+1)</f>
        <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3" customFormat="1" ht="30" customHeight="1" thickBot="1" x14ac:dyDescent="0.3">
      <c r="A8" s="13" t="s">
        <v>6</v>
      </c>
      <c r="B8" s="72" t="s">
        <v>61</v>
      </c>
      <c r="C8" s="72"/>
      <c r="D8" s="72"/>
      <c r="E8" s="72"/>
      <c r="F8" s="72"/>
      <c r="G8" s="9"/>
      <c r="H8" s="9" t="str">
        <f t="shared" ref="H8:H49" si="0">IF(OR(ISBLANK(task_start),ISBLANK(task_end)),"",task_end-task_start+1)</f>
        <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3" customFormat="1" ht="49.5" customHeight="1" thickBot="1" x14ac:dyDescent="0.3">
      <c r="A9" s="13" t="s">
        <v>7</v>
      </c>
      <c r="B9" s="28" t="s">
        <v>79</v>
      </c>
      <c r="C9" s="28" t="s">
        <v>114</v>
      </c>
      <c r="D9" s="62" t="s">
        <v>115</v>
      </c>
      <c r="E9" s="30">
        <v>45685</v>
      </c>
      <c r="F9" s="30">
        <v>45685</v>
      </c>
      <c r="G9" s="9"/>
      <c r="H9" s="9">
        <f t="shared" si="0"/>
        <v>1</v>
      </c>
      <c r="I9" s="10"/>
      <c r="J9" s="10"/>
      <c r="K9" s="10"/>
      <c r="L9" s="64"/>
      <c r="M9" s="10"/>
      <c r="N9" s="10"/>
      <c r="O9" s="10"/>
      <c r="P9" s="10"/>
      <c r="Q9" s="10"/>
      <c r="R9" s="10"/>
      <c r="S9" s="10"/>
      <c r="T9" s="10"/>
      <c r="U9" s="10"/>
      <c r="W9" s="10"/>
      <c r="X9" s="10"/>
      <c r="Y9" s="10"/>
      <c r="Z9" s="10"/>
      <c r="AA9" s="10"/>
      <c r="AB9" s="10"/>
      <c r="AC9" s="10"/>
      <c r="AD9" s="10"/>
      <c r="AE9" s="10"/>
      <c r="AF9" s="10"/>
      <c r="AG9" s="10"/>
      <c r="AH9" s="10"/>
      <c r="AI9" s="10"/>
      <c r="AJ9" s="10"/>
      <c r="AK9" s="10"/>
      <c r="AL9" s="10"/>
      <c r="AM9" s="10"/>
      <c r="AN9" s="10"/>
    </row>
    <row r="10" spans="1:40" s="3" customFormat="1" ht="71.25" customHeight="1" thickBot="1" x14ac:dyDescent="0.3">
      <c r="A10" s="13"/>
      <c r="B10" s="28" t="s">
        <v>19</v>
      </c>
      <c r="C10" s="28" t="s">
        <v>87</v>
      </c>
      <c r="D10" s="29" t="s">
        <v>51</v>
      </c>
      <c r="E10" s="30">
        <v>45700</v>
      </c>
      <c r="F10" s="30">
        <v>45700</v>
      </c>
      <c r="G10" s="9"/>
      <c r="H10" s="9"/>
      <c r="I10" s="10"/>
      <c r="J10" s="10"/>
      <c r="K10" s="10"/>
      <c r="L10" s="10"/>
      <c r="M10" s="10"/>
      <c r="N10" s="64"/>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s="3" customFormat="1" ht="30" customHeight="1" thickBot="1" x14ac:dyDescent="0.3">
      <c r="A11" s="12"/>
      <c r="B11" s="66" t="s">
        <v>78</v>
      </c>
      <c r="C11" s="66"/>
      <c r="D11" s="66"/>
      <c r="E11" s="66"/>
      <c r="F11" s="66"/>
      <c r="G11" s="9"/>
      <c r="H11" s="9"/>
      <c r="I11" s="9"/>
      <c r="J11" s="9"/>
      <c r="K11" s="9"/>
      <c r="L11" s="9"/>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3" customFormat="1" ht="92.25" customHeight="1" thickBot="1" x14ac:dyDescent="0.3">
      <c r="A12" s="12"/>
      <c r="B12" s="31" t="s">
        <v>20</v>
      </c>
      <c r="C12" s="31" t="s">
        <v>88</v>
      </c>
      <c r="D12" s="32" t="s">
        <v>51</v>
      </c>
      <c r="E12" s="33">
        <v>45733</v>
      </c>
      <c r="F12" s="34">
        <v>45740</v>
      </c>
      <c r="G12" s="9"/>
      <c r="H12" s="9"/>
      <c r="I12" s="10"/>
      <c r="J12" s="10"/>
      <c r="K12" s="10"/>
      <c r="L12" s="10"/>
      <c r="M12" s="10"/>
      <c r="N12" s="10"/>
      <c r="O12" s="64"/>
      <c r="P12" s="64"/>
      <c r="Q12" s="10"/>
      <c r="R12" s="10"/>
      <c r="S12" s="10"/>
      <c r="T12" s="10"/>
      <c r="U12" s="10"/>
      <c r="V12" s="10"/>
      <c r="W12" s="10"/>
      <c r="X12" s="10"/>
      <c r="Y12" s="10"/>
      <c r="Z12" s="10"/>
      <c r="AA12" s="10"/>
      <c r="AB12" s="10"/>
      <c r="AC12" s="10"/>
      <c r="AD12" s="10"/>
      <c r="AE12" s="10"/>
      <c r="AF12" s="10"/>
      <c r="AG12" s="10"/>
      <c r="AH12" s="10"/>
      <c r="AI12" s="10"/>
      <c r="AJ12" s="10"/>
      <c r="AK12" s="10"/>
      <c r="AL12" s="10"/>
      <c r="AM12" s="10"/>
      <c r="AN12" s="10"/>
    </row>
    <row r="13" spans="1:40" s="3" customFormat="1" ht="49.5" customHeight="1" thickBot="1" x14ac:dyDescent="0.3">
      <c r="A13" s="12"/>
      <c r="B13" s="31" t="s">
        <v>50</v>
      </c>
      <c r="C13" s="31" t="s">
        <v>89</v>
      </c>
      <c r="D13" s="32" t="s">
        <v>17</v>
      </c>
      <c r="E13" s="33">
        <v>45733</v>
      </c>
      <c r="F13" s="34">
        <v>45740</v>
      </c>
      <c r="G13" s="9"/>
      <c r="H13" s="9"/>
      <c r="I13" s="10"/>
      <c r="J13" s="10"/>
      <c r="K13" s="10"/>
      <c r="L13" s="10"/>
      <c r="M13" s="10"/>
      <c r="N13" s="10"/>
      <c r="O13" s="64"/>
      <c r="P13" s="64"/>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4" spans="1:40" s="3" customFormat="1" ht="51" customHeight="1" thickBot="1" x14ac:dyDescent="0.3">
      <c r="A14" s="12"/>
      <c r="B14" s="59" t="s">
        <v>90</v>
      </c>
      <c r="C14" s="59" t="s">
        <v>91</v>
      </c>
      <c r="D14" s="35" t="s">
        <v>94</v>
      </c>
      <c r="E14" s="33">
        <v>45740</v>
      </c>
      <c r="F14" s="34">
        <v>45751</v>
      </c>
      <c r="G14" s="9"/>
      <c r="H14" s="9"/>
      <c r="I14" s="10"/>
      <c r="J14" s="10"/>
      <c r="K14" s="10"/>
      <c r="L14" s="10"/>
      <c r="M14" s="10"/>
      <c r="N14" s="10"/>
      <c r="O14" s="10"/>
      <c r="P14" s="10"/>
      <c r="Q14" s="10"/>
      <c r="R14" s="10"/>
      <c r="S14" s="10"/>
      <c r="T14" s="64"/>
      <c r="U14" s="64"/>
      <c r="V14" s="10"/>
      <c r="W14" s="10"/>
      <c r="X14" s="10"/>
      <c r="Y14" s="10"/>
      <c r="Z14" s="10"/>
      <c r="AA14" s="10"/>
      <c r="AB14" s="10"/>
      <c r="AC14" s="10"/>
      <c r="AD14" s="10"/>
      <c r="AE14" s="10"/>
      <c r="AF14" s="10"/>
      <c r="AG14" s="10"/>
      <c r="AH14" s="10"/>
      <c r="AI14" s="10"/>
      <c r="AJ14" s="10"/>
      <c r="AK14" s="10"/>
      <c r="AL14" s="10"/>
      <c r="AM14" s="10"/>
      <c r="AN14" s="10"/>
    </row>
    <row r="15" spans="1:40" s="3" customFormat="1" ht="30" customHeight="1" thickBot="1" x14ac:dyDescent="0.3">
      <c r="A15" s="13" t="s">
        <v>8</v>
      </c>
      <c r="B15" s="67" t="s">
        <v>21</v>
      </c>
      <c r="C15" s="67"/>
      <c r="D15" s="67"/>
      <c r="E15" s="67"/>
      <c r="F15" s="67"/>
      <c r="G15" s="9"/>
      <c r="H15" s="9" t="str">
        <f t="shared" si="0"/>
        <v/>
      </c>
      <c r="I15" s="9"/>
      <c r="J15" s="9"/>
      <c r="K15" s="9"/>
      <c r="L15" s="9"/>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row>
    <row r="16" spans="1:40" s="3" customFormat="1" ht="67.5" customHeight="1" thickBot="1" x14ac:dyDescent="0.3">
      <c r="A16" s="13"/>
      <c r="B16" s="36" t="s">
        <v>22</v>
      </c>
      <c r="C16" s="36" t="s">
        <v>23</v>
      </c>
      <c r="D16" s="37" t="s">
        <v>49</v>
      </c>
      <c r="E16" s="38">
        <v>45740</v>
      </c>
      <c r="F16" s="39">
        <v>45751</v>
      </c>
      <c r="G16" s="9"/>
      <c r="H16" s="9">
        <f t="shared" si="0"/>
        <v>12</v>
      </c>
      <c r="I16" s="10"/>
      <c r="J16" s="10"/>
      <c r="K16" s="10"/>
      <c r="L16" s="10"/>
      <c r="M16" s="10"/>
      <c r="N16" s="10"/>
      <c r="O16" s="10"/>
      <c r="P16" s="10"/>
      <c r="Q16" s="10"/>
      <c r="R16" s="10"/>
      <c r="S16" s="10"/>
      <c r="T16" s="64"/>
      <c r="U16" s="64"/>
      <c r="V16" s="10"/>
      <c r="W16" s="10"/>
      <c r="X16" s="10"/>
      <c r="Y16" s="10"/>
      <c r="Z16" s="10"/>
      <c r="AA16" s="10"/>
      <c r="AB16" s="10"/>
      <c r="AC16" s="10"/>
      <c r="AD16" s="10"/>
      <c r="AE16" s="10"/>
      <c r="AF16" s="10"/>
      <c r="AG16" s="10"/>
      <c r="AH16" s="10"/>
      <c r="AI16" s="10"/>
      <c r="AJ16" s="10"/>
      <c r="AK16" s="10"/>
      <c r="AL16" s="10"/>
      <c r="AM16" s="10"/>
      <c r="AN16" s="10"/>
    </row>
    <row r="17" spans="1:40" s="3" customFormat="1" ht="79.5" customHeight="1" thickBot="1" x14ac:dyDescent="0.3">
      <c r="A17" s="12"/>
      <c r="B17" s="43" t="s">
        <v>95</v>
      </c>
      <c r="C17" s="44" t="s">
        <v>116</v>
      </c>
      <c r="D17" s="45" t="s">
        <v>49</v>
      </c>
      <c r="E17" s="38">
        <v>45751</v>
      </c>
      <c r="F17" s="39">
        <v>45758</v>
      </c>
      <c r="G17" s="9"/>
      <c r="H17" s="9"/>
      <c r="I17" s="10"/>
      <c r="J17" s="10"/>
      <c r="K17" s="10"/>
      <c r="L17" s="10"/>
      <c r="M17" s="10"/>
      <c r="N17" s="10"/>
      <c r="O17" s="10"/>
      <c r="P17" s="10"/>
      <c r="Q17" s="10"/>
      <c r="R17" s="10"/>
      <c r="S17" s="10"/>
      <c r="T17" s="10"/>
      <c r="U17" s="64"/>
      <c r="V17" s="64"/>
      <c r="W17" s="63"/>
      <c r="X17" s="10"/>
      <c r="Y17" s="10"/>
      <c r="Z17" s="10"/>
      <c r="AA17" s="10"/>
      <c r="AB17" s="10"/>
      <c r="AC17" s="10"/>
      <c r="AD17" s="10"/>
      <c r="AE17" s="10"/>
      <c r="AF17" s="10"/>
      <c r="AG17" s="10"/>
      <c r="AH17" s="10"/>
      <c r="AI17" s="10"/>
      <c r="AJ17" s="10"/>
      <c r="AK17" s="10"/>
      <c r="AL17" s="10"/>
      <c r="AM17" s="10"/>
      <c r="AN17" s="10"/>
    </row>
    <row r="18" spans="1:40" s="3" customFormat="1" ht="30" customHeight="1" thickBot="1" x14ac:dyDescent="0.3">
      <c r="A18" s="12" t="s">
        <v>9</v>
      </c>
      <c r="B18" s="68" t="s">
        <v>62</v>
      </c>
      <c r="C18" s="67"/>
      <c r="D18" s="67"/>
      <c r="E18" s="67"/>
      <c r="F18" s="69"/>
      <c r="G18" s="9"/>
      <c r="H18" s="9" t="str">
        <f t="shared" si="0"/>
        <v/>
      </c>
      <c r="I18" s="9"/>
      <c r="J18" s="9"/>
      <c r="K18" s="9"/>
      <c r="L18" s="9"/>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3" customFormat="1" ht="30.75" customHeight="1" thickBot="1" x14ac:dyDescent="0.3">
      <c r="A19" s="25"/>
      <c r="B19" s="68" t="s">
        <v>82</v>
      </c>
      <c r="C19" s="67"/>
      <c r="D19" s="67"/>
      <c r="E19" s="67"/>
      <c r="F19" s="69"/>
      <c r="G19" s="9"/>
      <c r="H19" s="9" t="str">
        <f t="shared" si="0"/>
        <v/>
      </c>
      <c r="I19" s="9"/>
      <c r="J19" s="9"/>
      <c r="K19" s="9"/>
      <c r="L19" s="9"/>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3" customFormat="1" ht="48.75" customHeight="1" thickBot="1" x14ac:dyDescent="0.3">
      <c r="A20" s="12"/>
      <c r="B20" s="24" t="s">
        <v>80</v>
      </c>
      <c r="C20" s="24" t="s">
        <v>92</v>
      </c>
      <c r="D20" s="22" t="s">
        <v>117</v>
      </c>
      <c r="E20" s="23">
        <v>45700</v>
      </c>
      <c r="F20" s="23">
        <v>45700</v>
      </c>
      <c r="G20" s="9"/>
      <c r="H20" s="9"/>
      <c r="I20" s="10"/>
      <c r="J20" s="10"/>
      <c r="K20" s="10"/>
      <c r="L20" s="10"/>
      <c r="M20" s="10"/>
      <c r="N20" s="64"/>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3" customFormat="1" ht="48.75" customHeight="1" thickBot="1" x14ac:dyDescent="0.3">
      <c r="A21" s="12"/>
      <c r="B21" s="24" t="s">
        <v>24</v>
      </c>
      <c r="C21" s="24" t="s">
        <v>25</v>
      </c>
      <c r="D21" s="22" t="s">
        <v>49</v>
      </c>
      <c r="E21" s="23">
        <v>45750</v>
      </c>
      <c r="F21" s="23">
        <v>45750</v>
      </c>
      <c r="G21" s="9"/>
      <c r="H21" s="9"/>
      <c r="I21" s="10"/>
      <c r="J21" s="10"/>
      <c r="K21" s="10"/>
      <c r="L21" s="10"/>
      <c r="M21" s="10"/>
      <c r="N21" s="10"/>
      <c r="O21" s="10"/>
      <c r="P21" s="10"/>
      <c r="Q21" s="10"/>
      <c r="R21" s="10"/>
      <c r="S21" s="10"/>
      <c r="T21" s="10"/>
      <c r="U21" s="64"/>
      <c r="V21" s="10"/>
      <c r="W21" s="10"/>
      <c r="X21" s="10"/>
      <c r="Y21" s="10"/>
      <c r="Z21" s="10"/>
      <c r="AA21" s="10"/>
      <c r="AB21" s="10"/>
      <c r="AC21" s="10"/>
      <c r="AD21" s="10"/>
      <c r="AE21" s="10"/>
      <c r="AF21" s="10"/>
      <c r="AG21" s="10"/>
      <c r="AH21" s="10"/>
      <c r="AI21" s="10"/>
      <c r="AJ21" s="10"/>
      <c r="AK21" s="10"/>
      <c r="AL21" s="10"/>
      <c r="AM21" s="10"/>
      <c r="AN21" s="10"/>
    </row>
    <row r="22" spans="1:40" s="3" customFormat="1" ht="48.75" customHeight="1" thickBot="1" x14ac:dyDescent="0.3">
      <c r="A22" s="12"/>
      <c r="B22" s="24" t="s">
        <v>83</v>
      </c>
      <c r="C22" s="24" t="s">
        <v>93</v>
      </c>
      <c r="D22" s="22" t="s">
        <v>49</v>
      </c>
      <c r="E22" s="23">
        <v>45750</v>
      </c>
      <c r="F22" s="23">
        <v>45758</v>
      </c>
      <c r="G22" s="9"/>
      <c r="H22" s="9"/>
      <c r="I22" s="10"/>
      <c r="J22" s="10"/>
      <c r="K22" s="10"/>
      <c r="L22" s="10"/>
      <c r="M22" s="10"/>
      <c r="N22" s="10"/>
      <c r="O22" s="10"/>
      <c r="P22" s="10"/>
      <c r="Q22" s="10"/>
      <c r="R22" s="10"/>
      <c r="S22" s="10"/>
      <c r="T22" s="10"/>
      <c r="U22" s="64"/>
      <c r="V22" s="64"/>
      <c r="W22" s="10"/>
      <c r="X22" s="10"/>
      <c r="Y22" s="10"/>
      <c r="Z22" s="10"/>
      <c r="AA22" s="10"/>
      <c r="AB22" s="10"/>
      <c r="AC22" s="10"/>
      <c r="AD22" s="10"/>
      <c r="AE22" s="10"/>
      <c r="AF22" s="10"/>
      <c r="AG22" s="10"/>
      <c r="AH22" s="10"/>
      <c r="AI22" s="10"/>
      <c r="AJ22" s="10"/>
      <c r="AK22" s="10"/>
      <c r="AL22" s="10"/>
      <c r="AM22" s="10"/>
      <c r="AN22" s="10"/>
    </row>
    <row r="23" spans="1:40" s="3" customFormat="1" ht="48.75" customHeight="1" thickBot="1" x14ac:dyDescent="0.3">
      <c r="A23" s="60"/>
      <c r="B23" s="24" t="s">
        <v>84</v>
      </c>
      <c r="C23" s="24" t="s">
        <v>26</v>
      </c>
      <c r="D23" s="22" t="s">
        <v>99</v>
      </c>
      <c r="E23" s="23">
        <v>45782</v>
      </c>
      <c r="F23" s="23">
        <v>45793</v>
      </c>
      <c r="G23" s="9"/>
      <c r="H23" s="9"/>
      <c r="I23" s="10"/>
      <c r="J23" s="10"/>
      <c r="K23" s="10"/>
      <c r="L23" s="10"/>
      <c r="M23" s="10"/>
      <c r="N23" s="10"/>
      <c r="O23" s="10"/>
      <c r="P23" s="10"/>
      <c r="Q23" s="10"/>
      <c r="R23" s="10"/>
      <c r="S23" s="10"/>
      <c r="T23" s="10"/>
      <c r="U23" s="10"/>
      <c r="V23" s="10"/>
      <c r="W23" s="10"/>
      <c r="X23" s="10"/>
      <c r="Y23" s="64"/>
      <c r="Z23" s="64"/>
      <c r="AA23" s="10"/>
      <c r="AB23" s="10"/>
      <c r="AC23" s="10"/>
      <c r="AD23" s="10"/>
      <c r="AE23" s="10"/>
      <c r="AF23" s="10"/>
      <c r="AG23" s="10"/>
      <c r="AH23" s="10"/>
      <c r="AI23" s="10"/>
      <c r="AJ23" s="10"/>
      <c r="AK23" s="10"/>
      <c r="AL23" s="10"/>
      <c r="AM23" s="10"/>
      <c r="AN23" s="10"/>
    </row>
    <row r="24" spans="1:40" s="3" customFormat="1" ht="47.25" customHeight="1" thickBot="1" x14ac:dyDescent="0.3">
      <c r="A24" s="12"/>
      <c r="B24" s="24" t="s">
        <v>85</v>
      </c>
      <c r="C24" s="24" t="s">
        <v>27</v>
      </c>
      <c r="D24" s="22" t="s">
        <v>49</v>
      </c>
      <c r="E24" s="23">
        <v>45748</v>
      </c>
      <c r="F24" s="23">
        <v>45758</v>
      </c>
      <c r="G24" s="9"/>
      <c r="H24" s="9"/>
      <c r="I24" s="10"/>
      <c r="J24" s="10"/>
      <c r="K24" s="10"/>
      <c r="L24" s="10"/>
      <c r="M24" s="10"/>
      <c r="N24" s="10"/>
      <c r="O24" s="10"/>
      <c r="P24" s="10"/>
      <c r="Q24" s="10"/>
      <c r="R24" s="10"/>
      <c r="S24" s="10"/>
      <c r="T24" s="10"/>
      <c r="U24" s="64"/>
      <c r="V24" s="64"/>
      <c r="W24" s="10"/>
      <c r="X24" s="10"/>
      <c r="Y24" s="10"/>
      <c r="Z24" s="10"/>
      <c r="AA24" s="10"/>
      <c r="AB24" s="10"/>
      <c r="AC24" s="10"/>
      <c r="AD24" s="10"/>
      <c r="AE24" s="10"/>
      <c r="AF24" s="10"/>
      <c r="AG24" s="10"/>
      <c r="AH24" s="10"/>
      <c r="AI24" s="10"/>
      <c r="AJ24" s="10"/>
      <c r="AK24" s="10"/>
      <c r="AL24" s="10"/>
      <c r="AM24" s="10"/>
      <c r="AN24" s="10"/>
    </row>
    <row r="25" spans="1:40" s="3" customFormat="1" ht="28.5" customHeight="1" thickBot="1" x14ac:dyDescent="0.3">
      <c r="A25" s="12"/>
      <c r="B25" s="70" t="s">
        <v>28</v>
      </c>
      <c r="C25" s="70"/>
      <c r="D25" s="70"/>
      <c r="E25" s="70"/>
      <c r="F25" s="70"/>
      <c r="G25" s="9"/>
      <c r="H25" s="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row>
    <row r="26" spans="1:40" s="3" customFormat="1" ht="30.75" thickBot="1" x14ac:dyDescent="0.3">
      <c r="A26" s="12"/>
      <c r="B26" s="46" t="s">
        <v>31</v>
      </c>
      <c r="C26" s="47" t="s">
        <v>37</v>
      </c>
      <c r="D26" s="52" t="s">
        <v>52</v>
      </c>
      <c r="E26" s="48">
        <v>45768</v>
      </c>
      <c r="F26" s="49">
        <v>45777</v>
      </c>
      <c r="G26" s="9"/>
      <c r="H26" s="9"/>
      <c r="I26" s="10"/>
      <c r="J26" s="10"/>
      <c r="K26" s="10"/>
      <c r="L26" s="10"/>
      <c r="M26" s="10"/>
      <c r="N26" s="10"/>
      <c r="O26" s="10"/>
      <c r="P26" s="10"/>
      <c r="Q26" s="10"/>
      <c r="R26" s="10"/>
      <c r="S26" s="10"/>
      <c r="T26" s="10"/>
      <c r="U26" s="10"/>
      <c r="V26" s="10"/>
      <c r="W26" s="64"/>
      <c r="X26" s="64"/>
      <c r="Y26" s="10"/>
      <c r="Z26" s="10"/>
      <c r="AA26" s="10"/>
      <c r="AB26" s="10"/>
      <c r="AC26" s="10"/>
      <c r="AD26" s="10"/>
      <c r="AE26" s="10"/>
      <c r="AF26" s="10"/>
      <c r="AG26" s="10"/>
      <c r="AH26" s="10"/>
      <c r="AI26" s="10"/>
      <c r="AJ26" s="10"/>
      <c r="AK26" s="10"/>
      <c r="AL26" s="10"/>
      <c r="AM26" s="10"/>
      <c r="AN26" s="10"/>
    </row>
    <row r="27" spans="1:40" s="3" customFormat="1" ht="45.75" thickBot="1" x14ac:dyDescent="0.3">
      <c r="A27" s="12"/>
      <c r="B27" s="46" t="s">
        <v>29</v>
      </c>
      <c r="C27" s="47" t="s">
        <v>81</v>
      </c>
      <c r="D27" s="52" t="s">
        <v>49</v>
      </c>
      <c r="E27" s="48">
        <v>45782</v>
      </c>
      <c r="F27" s="49">
        <v>45786</v>
      </c>
      <c r="G27" s="9"/>
      <c r="H27" s="9"/>
      <c r="I27" s="10"/>
      <c r="J27" s="10"/>
      <c r="K27" s="10"/>
      <c r="L27" s="10"/>
      <c r="M27" s="10"/>
      <c r="N27" s="10"/>
      <c r="O27" s="10"/>
      <c r="P27" s="10"/>
      <c r="Q27" s="10"/>
      <c r="R27" s="10"/>
      <c r="S27" s="10"/>
      <c r="T27" s="10"/>
      <c r="U27" s="10"/>
      <c r="V27" s="10"/>
      <c r="W27" s="10"/>
      <c r="X27" s="10"/>
      <c r="Y27" s="64"/>
      <c r="Z27" s="10"/>
      <c r="AA27" s="10"/>
      <c r="AB27" s="10"/>
      <c r="AC27" s="10"/>
      <c r="AD27" s="10"/>
      <c r="AE27" s="10"/>
      <c r="AF27" s="10"/>
      <c r="AG27" s="10"/>
      <c r="AH27" s="10"/>
      <c r="AI27" s="10"/>
      <c r="AJ27" s="10"/>
      <c r="AK27" s="10"/>
      <c r="AL27" s="10"/>
      <c r="AM27" s="10"/>
      <c r="AN27" s="10"/>
    </row>
    <row r="28" spans="1:40" s="3" customFormat="1" ht="60.75" thickBot="1" x14ac:dyDescent="0.3">
      <c r="A28" s="12"/>
      <c r="B28" s="46" t="s">
        <v>119</v>
      </c>
      <c r="C28" s="47" t="s">
        <v>53</v>
      </c>
      <c r="D28" s="52" t="s">
        <v>111</v>
      </c>
      <c r="E28" s="48">
        <v>45782</v>
      </c>
      <c r="F28" s="49">
        <v>45786</v>
      </c>
      <c r="G28" s="9"/>
      <c r="H28" s="9"/>
      <c r="I28" s="10"/>
      <c r="J28" s="10"/>
      <c r="K28" s="10"/>
      <c r="L28" s="10"/>
      <c r="M28" s="10"/>
      <c r="N28" s="10"/>
      <c r="O28" s="10"/>
      <c r="P28" s="10"/>
      <c r="Q28" s="10"/>
      <c r="R28" s="10"/>
      <c r="S28" s="10"/>
      <c r="T28" s="10"/>
      <c r="U28" s="10"/>
      <c r="V28" s="10"/>
      <c r="W28" s="10"/>
      <c r="X28" s="10"/>
      <c r="Y28" s="64"/>
      <c r="Z28" s="10"/>
      <c r="AA28" s="10"/>
      <c r="AB28" s="10"/>
      <c r="AC28" s="10"/>
      <c r="AD28" s="10"/>
      <c r="AE28" s="10"/>
      <c r="AF28" s="10"/>
      <c r="AG28" s="10"/>
      <c r="AH28" s="10"/>
      <c r="AI28" s="10"/>
      <c r="AJ28" s="10"/>
      <c r="AK28" s="10"/>
      <c r="AL28" s="10"/>
      <c r="AM28" s="10"/>
      <c r="AN28" s="10"/>
    </row>
    <row r="29" spans="1:40" s="3" customFormat="1" ht="45.75" thickBot="1" x14ac:dyDescent="0.3">
      <c r="A29" s="12"/>
      <c r="B29" s="46" t="s">
        <v>30</v>
      </c>
      <c r="C29" s="47" t="s">
        <v>70</v>
      </c>
      <c r="D29" s="52" t="s">
        <v>110</v>
      </c>
      <c r="E29" s="48">
        <v>45754</v>
      </c>
      <c r="F29" s="49">
        <v>45758</v>
      </c>
      <c r="G29" s="9"/>
      <c r="H29" s="9"/>
      <c r="I29" s="10"/>
      <c r="J29" s="10"/>
      <c r="K29" s="10"/>
      <c r="L29" s="10"/>
      <c r="M29" s="10"/>
      <c r="N29" s="10"/>
      <c r="O29" s="10"/>
      <c r="P29" s="10"/>
      <c r="Q29" s="10"/>
      <c r="R29" s="10"/>
      <c r="S29" s="10"/>
      <c r="T29" s="10"/>
      <c r="U29" s="10"/>
      <c r="V29" s="64"/>
      <c r="W29" s="10"/>
      <c r="X29" s="10"/>
      <c r="Y29" s="10"/>
      <c r="Z29" s="10"/>
      <c r="AA29" s="10"/>
      <c r="AB29" s="10"/>
      <c r="AC29" s="10"/>
      <c r="AD29" s="10"/>
      <c r="AE29" s="10"/>
      <c r="AF29" s="10"/>
      <c r="AG29" s="10"/>
      <c r="AH29" s="10"/>
      <c r="AI29" s="10"/>
      <c r="AJ29" s="10"/>
      <c r="AK29" s="10"/>
      <c r="AL29" s="10"/>
      <c r="AM29" s="10"/>
      <c r="AN29" s="10"/>
    </row>
    <row r="30" spans="1:40" s="3" customFormat="1" ht="33.75" customHeight="1" thickBot="1" x14ac:dyDescent="0.3">
      <c r="A30" s="12"/>
      <c r="B30" s="70" t="s">
        <v>32</v>
      </c>
      <c r="C30" s="70"/>
      <c r="D30" s="70"/>
      <c r="E30" s="70"/>
      <c r="F30" s="70"/>
      <c r="G30" s="9"/>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row>
    <row r="31" spans="1:40" s="3" customFormat="1" ht="75.75" customHeight="1" thickBot="1" x14ac:dyDescent="0.3">
      <c r="A31" s="12"/>
      <c r="B31" s="41" t="s">
        <v>96</v>
      </c>
      <c r="C31" s="41" t="s">
        <v>97</v>
      </c>
      <c r="D31" s="42" t="s">
        <v>98</v>
      </c>
      <c r="E31" s="19">
        <v>45712</v>
      </c>
      <c r="F31" s="19">
        <v>45716</v>
      </c>
      <c r="G31" s="9"/>
      <c r="H31" s="9">
        <f t="shared" si="0"/>
        <v>5</v>
      </c>
      <c r="I31" s="10"/>
      <c r="J31" s="10"/>
      <c r="K31" s="10"/>
      <c r="L31" s="10"/>
      <c r="M31" s="10"/>
      <c r="N31" s="10"/>
      <c r="O31" s="10"/>
      <c r="P31" s="64"/>
      <c r="Q31" s="10"/>
      <c r="R31" s="10"/>
      <c r="S31" s="10"/>
      <c r="T31" s="10"/>
      <c r="U31" s="10"/>
      <c r="V31" s="10"/>
      <c r="W31" s="10"/>
      <c r="X31" s="10"/>
      <c r="Y31" s="10"/>
      <c r="Z31" s="10"/>
      <c r="AA31" s="10"/>
      <c r="AB31" s="10"/>
      <c r="AC31" s="10"/>
      <c r="AD31" s="10"/>
      <c r="AE31" s="10"/>
      <c r="AF31" s="10"/>
      <c r="AG31" s="10"/>
      <c r="AH31" s="10"/>
      <c r="AI31" s="10"/>
      <c r="AJ31" s="10"/>
      <c r="AK31" s="10"/>
      <c r="AL31" s="10"/>
      <c r="AM31" s="10"/>
      <c r="AN31" s="10"/>
    </row>
    <row r="32" spans="1:40" s="3" customFormat="1" ht="45.75" thickBot="1" x14ac:dyDescent="0.3">
      <c r="A32" s="12"/>
      <c r="B32" s="41" t="s">
        <v>71</v>
      </c>
      <c r="C32" s="41" t="s">
        <v>58</v>
      </c>
      <c r="D32" s="42" t="s">
        <v>51</v>
      </c>
      <c r="E32" s="19">
        <v>45719</v>
      </c>
      <c r="F32" s="19">
        <v>45772</v>
      </c>
      <c r="G32" s="9"/>
      <c r="H32" s="9"/>
      <c r="I32" s="10"/>
      <c r="J32" s="10"/>
      <c r="K32" s="10"/>
      <c r="L32" s="10"/>
      <c r="M32" s="10"/>
      <c r="N32" s="10"/>
      <c r="O32" s="10"/>
      <c r="P32" s="10"/>
      <c r="Q32" s="64"/>
      <c r="R32" s="64"/>
      <c r="S32" s="64"/>
      <c r="T32" s="64"/>
      <c r="U32" s="64"/>
      <c r="V32" s="64"/>
      <c r="W32" s="64"/>
      <c r="X32" s="10"/>
      <c r="Y32" s="10"/>
      <c r="Z32" s="10"/>
      <c r="AA32" s="10"/>
      <c r="AB32" s="10"/>
      <c r="AC32" s="10"/>
      <c r="AD32" s="10"/>
      <c r="AE32" s="10"/>
      <c r="AF32" s="10"/>
      <c r="AG32" s="10"/>
      <c r="AH32" s="10"/>
      <c r="AI32" s="10"/>
      <c r="AJ32" s="10"/>
      <c r="AK32" s="10"/>
      <c r="AL32" s="10"/>
      <c r="AM32" s="10"/>
      <c r="AN32" s="10"/>
    </row>
    <row r="33" spans="1:40" s="3" customFormat="1" ht="75.75" customHeight="1" thickBot="1" x14ac:dyDescent="0.3">
      <c r="A33" s="12"/>
      <c r="B33" s="41" t="s">
        <v>100</v>
      </c>
      <c r="C33" s="41" t="s">
        <v>104</v>
      </c>
      <c r="D33" s="42" t="s">
        <v>17</v>
      </c>
      <c r="E33" s="19">
        <v>45769</v>
      </c>
      <c r="F33" s="19">
        <v>45769</v>
      </c>
      <c r="G33" s="9"/>
      <c r="H33" s="9"/>
      <c r="I33" s="10"/>
      <c r="J33" s="10"/>
      <c r="K33" s="10"/>
      <c r="L33" s="10"/>
      <c r="M33" s="10"/>
      <c r="N33" s="10"/>
      <c r="O33" s="10"/>
      <c r="P33" s="10"/>
      <c r="Q33" s="10"/>
      <c r="R33" s="10"/>
      <c r="S33" s="10"/>
      <c r="T33" s="10"/>
      <c r="U33" s="10"/>
      <c r="V33" s="10"/>
      <c r="W33" s="64"/>
      <c r="X33" s="10"/>
      <c r="Y33" s="10"/>
      <c r="Z33" s="10"/>
      <c r="AA33" s="10"/>
      <c r="AB33" s="10"/>
      <c r="AC33" s="10"/>
      <c r="AD33" s="10"/>
      <c r="AE33" s="10"/>
      <c r="AF33" s="10"/>
      <c r="AG33" s="10"/>
      <c r="AH33" s="10"/>
      <c r="AI33" s="10"/>
      <c r="AJ33" s="10"/>
      <c r="AK33" s="10"/>
      <c r="AL33" s="10"/>
      <c r="AM33" s="10"/>
      <c r="AN33" s="10"/>
    </row>
    <row r="34" spans="1:40" s="3" customFormat="1" ht="75.75" thickBot="1" x14ac:dyDescent="0.3">
      <c r="A34" s="12"/>
      <c r="B34" s="41" t="s">
        <v>101</v>
      </c>
      <c r="C34" s="41" t="s">
        <v>105</v>
      </c>
      <c r="D34" s="42" t="s">
        <v>17</v>
      </c>
      <c r="E34" s="19">
        <v>45768</v>
      </c>
      <c r="F34" s="19">
        <v>45793</v>
      </c>
      <c r="G34" s="9"/>
      <c r="H34" s="9"/>
      <c r="I34" s="10"/>
      <c r="J34" s="10"/>
      <c r="K34" s="10"/>
      <c r="L34" s="10"/>
      <c r="M34" s="10"/>
      <c r="N34" s="10"/>
      <c r="O34" s="10"/>
      <c r="P34" s="10"/>
      <c r="Q34" s="10"/>
      <c r="R34" s="10"/>
      <c r="S34" s="10"/>
      <c r="T34" s="10"/>
      <c r="U34" s="10"/>
      <c r="W34" s="10"/>
      <c r="X34" s="64"/>
      <c r="Y34" s="64"/>
      <c r="Z34" s="64"/>
      <c r="AA34" s="10"/>
      <c r="AB34" s="10"/>
      <c r="AC34" s="10"/>
      <c r="AD34" s="10"/>
      <c r="AE34" s="10"/>
      <c r="AF34" s="10"/>
      <c r="AG34" s="10"/>
      <c r="AH34" s="10"/>
      <c r="AI34" s="10"/>
      <c r="AJ34" s="10"/>
      <c r="AK34" s="10"/>
      <c r="AL34" s="10"/>
      <c r="AM34" s="10"/>
      <c r="AN34" s="10"/>
    </row>
    <row r="35" spans="1:40" s="3" customFormat="1" ht="45" customHeight="1" thickBot="1" x14ac:dyDescent="0.3">
      <c r="A35" s="25"/>
      <c r="B35" s="41" t="s">
        <v>102</v>
      </c>
      <c r="C35" s="41" t="s">
        <v>38</v>
      </c>
      <c r="D35" s="42" t="s">
        <v>109</v>
      </c>
      <c r="E35" s="19">
        <v>45768</v>
      </c>
      <c r="F35" s="19">
        <v>45793</v>
      </c>
      <c r="G35" s="9"/>
      <c r="H35" s="9"/>
      <c r="I35" s="10"/>
      <c r="J35" s="10"/>
      <c r="K35" s="10"/>
      <c r="L35" s="10"/>
      <c r="M35" s="10"/>
      <c r="N35" s="10"/>
      <c r="O35" s="10"/>
      <c r="P35" s="10"/>
      <c r="Q35" s="10"/>
      <c r="R35" s="10"/>
      <c r="S35" s="10"/>
      <c r="T35" s="10"/>
      <c r="U35" s="10"/>
      <c r="V35" s="10"/>
      <c r="W35" s="10"/>
      <c r="X35" s="64"/>
      <c r="Y35" s="64"/>
      <c r="Z35" s="64"/>
      <c r="AA35" s="10"/>
      <c r="AB35" s="10"/>
      <c r="AC35" s="10"/>
      <c r="AD35" s="10"/>
      <c r="AE35" s="10"/>
      <c r="AF35" s="10"/>
      <c r="AG35" s="10"/>
      <c r="AH35" s="10"/>
      <c r="AI35" s="10"/>
      <c r="AJ35" s="10"/>
      <c r="AK35" s="10"/>
      <c r="AL35" s="10"/>
      <c r="AM35" s="10"/>
      <c r="AN35" s="10"/>
    </row>
    <row r="36" spans="1:40" s="3" customFormat="1" ht="48.75" customHeight="1" thickBot="1" x14ac:dyDescent="0.3">
      <c r="A36" s="12"/>
      <c r="B36" s="41" t="s">
        <v>103</v>
      </c>
      <c r="C36" s="41" t="s">
        <v>39</v>
      </c>
      <c r="D36" s="42" t="s">
        <v>108</v>
      </c>
      <c r="E36" s="19">
        <v>45782</v>
      </c>
      <c r="F36" s="19">
        <v>45793</v>
      </c>
      <c r="G36" s="9"/>
      <c r="H36" s="9"/>
      <c r="I36" s="10"/>
      <c r="J36" s="10"/>
      <c r="K36" s="10"/>
      <c r="L36" s="10"/>
      <c r="M36" s="10"/>
      <c r="N36" s="10"/>
      <c r="O36" s="10"/>
      <c r="P36" s="10"/>
      <c r="Q36" s="10"/>
      <c r="R36" s="10"/>
      <c r="S36" s="10"/>
      <c r="T36" s="10"/>
      <c r="U36" s="10"/>
      <c r="V36" s="10"/>
      <c r="W36" s="10"/>
      <c r="X36" s="10"/>
      <c r="Y36" s="64"/>
      <c r="Z36" s="64"/>
      <c r="AA36" s="10"/>
      <c r="AB36" s="10"/>
      <c r="AC36" s="10"/>
      <c r="AD36" s="10"/>
      <c r="AE36" s="10"/>
      <c r="AF36" s="10"/>
      <c r="AG36" s="10"/>
      <c r="AH36" s="10"/>
      <c r="AI36" s="10"/>
      <c r="AJ36" s="10"/>
      <c r="AK36" s="10"/>
      <c r="AL36" s="10"/>
      <c r="AM36" s="10"/>
      <c r="AN36" s="10"/>
    </row>
    <row r="37" spans="1:40" s="3" customFormat="1" ht="33" customHeight="1" thickBot="1" x14ac:dyDescent="0.3">
      <c r="A37" s="12"/>
      <c r="B37" s="70" t="s">
        <v>34</v>
      </c>
      <c r="C37" s="70"/>
      <c r="D37" s="70"/>
      <c r="E37" s="70"/>
      <c r="F37" s="70"/>
      <c r="G37" s="9"/>
      <c r="H37" s="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row>
    <row r="38" spans="1:40" s="3" customFormat="1" ht="45.75" thickBot="1" x14ac:dyDescent="0.3">
      <c r="A38" s="12"/>
      <c r="B38" s="50" t="s">
        <v>36</v>
      </c>
      <c r="C38" s="50" t="s">
        <v>40</v>
      </c>
      <c r="D38" s="53" t="s">
        <v>106</v>
      </c>
      <c r="E38" s="51">
        <v>45789</v>
      </c>
      <c r="F38" s="51">
        <v>45793</v>
      </c>
      <c r="G38" s="9"/>
      <c r="H38" s="9"/>
      <c r="I38" s="10"/>
      <c r="J38" s="10"/>
      <c r="K38" s="10"/>
      <c r="L38" s="10"/>
      <c r="M38" s="10"/>
      <c r="N38" s="10"/>
      <c r="O38" s="10"/>
      <c r="P38" s="10"/>
      <c r="Q38" s="10"/>
      <c r="R38" s="10"/>
      <c r="S38" s="10"/>
      <c r="T38" s="10"/>
      <c r="U38" s="10"/>
      <c r="V38" s="10"/>
      <c r="W38" s="10"/>
      <c r="X38" s="10"/>
      <c r="Y38" s="10"/>
      <c r="Z38" s="64"/>
      <c r="AA38" s="10"/>
      <c r="AB38" s="10"/>
      <c r="AC38" s="10"/>
      <c r="AD38" s="10"/>
      <c r="AE38" s="10"/>
      <c r="AF38" s="10"/>
      <c r="AG38" s="10"/>
      <c r="AH38" s="10"/>
      <c r="AI38" s="10"/>
      <c r="AJ38" s="10"/>
      <c r="AK38" s="10"/>
      <c r="AL38" s="10"/>
      <c r="AM38" s="10"/>
      <c r="AN38" s="10"/>
    </row>
    <row r="39" spans="1:40" s="3" customFormat="1" ht="30.75" thickBot="1" x14ac:dyDescent="0.3">
      <c r="A39" s="12"/>
      <c r="B39" s="50" t="s">
        <v>59</v>
      </c>
      <c r="C39" s="50" t="s">
        <v>60</v>
      </c>
      <c r="D39" s="53" t="s">
        <v>107</v>
      </c>
      <c r="E39" s="51">
        <v>45804</v>
      </c>
      <c r="F39" s="51">
        <v>45804</v>
      </c>
      <c r="G39" s="9"/>
      <c r="H39" s="9"/>
      <c r="I39" s="10"/>
      <c r="J39" s="10"/>
      <c r="K39" s="10"/>
      <c r="L39" s="10"/>
      <c r="M39" s="10"/>
      <c r="N39" s="10"/>
      <c r="O39" s="10"/>
      <c r="P39" s="10"/>
      <c r="Q39" s="10"/>
      <c r="R39" s="10"/>
      <c r="S39" s="10"/>
      <c r="T39" s="10"/>
      <c r="U39" s="10"/>
      <c r="V39" s="10"/>
      <c r="W39" s="10"/>
      <c r="X39" s="10"/>
      <c r="Y39" s="10"/>
      <c r="AA39" s="10"/>
      <c r="AB39" s="65"/>
      <c r="AC39" s="10"/>
      <c r="AD39" s="10"/>
      <c r="AE39" s="10"/>
      <c r="AF39" s="10"/>
      <c r="AG39" s="10"/>
      <c r="AH39" s="10"/>
      <c r="AI39" s="10"/>
      <c r="AJ39" s="10"/>
      <c r="AK39" s="10"/>
      <c r="AL39" s="10"/>
      <c r="AM39" s="10"/>
      <c r="AN39" s="10"/>
    </row>
    <row r="40" spans="1:40" s="3" customFormat="1" ht="60.75" thickBot="1" x14ac:dyDescent="0.3">
      <c r="A40" s="12"/>
      <c r="B40" s="50" t="s">
        <v>72</v>
      </c>
      <c r="C40" s="50" t="s">
        <v>41</v>
      </c>
      <c r="D40" s="53" t="s">
        <v>56</v>
      </c>
      <c r="E40" s="51">
        <v>45804</v>
      </c>
      <c r="F40" s="51">
        <v>45804</v>
      </c>
      <c r="G40" s="9"/>
      <c r="H40" s="9"/>
      <c r="I40" s="10"/>
      <c r="J40" s="10"/>
      <c r="K40" s="10"/>
      <c r="L40" s="10"/>
      <c r="M40" s="10"/>
      <c r="N40" s="10"/>
      <c r="O40" s="10"/>
      <c r="P40" s="10"/>
      <c r="Q40" s="10"/>
      <c r="R40" s="10"/>
      <c r="S40" s="10"/>
      <c r="T40" s="10"/>
      <c r="U40" s="10"/>
      <c r="V40" s="10"/>
      <c r="W40" s="10"/>
      <c r="X40" s="10"/>
      <c r="Y40" s="10"/>
      <c r="Z40" s="10"/>
      <c r="AA40" s="10"/>
      <c r="AB40" s="64"/>
      <c r="AC40" s="10"/>
      <c r="AD40" s="10"/>
      <c r="AE40" s="10"/>
      <c r="AF40" s="10"/>
      <c r="AG40" s="10"/>
      <c r="AH40" s="10"/>
      <c r="AI40" s="10"/>
      <c r="AJ40" s="10"/>
      <c r="AK40" s="10"/>
      <c r="AL40" s="10"/>
      <c r="AM40" s="10"/>
      <c r="AN40" s="10"/>
    </row>
    <row r="41" spans="1:40" s="3" customFormat="1" ht="60.75" thickBot="1" x14ac:dyDescent="0.3">
      <c r="A41" s="12"/>
      <c r="B41" s="50" t="s">
        <v>57</v>
      </c>
      <c r="C41" s="50" t="s">
        <v>42</v>
      </c>
      <c r="D41" s="53" t="s">
        <v>52</v>
      </c>
      <c r="E41" s="51">
        <v>45782</v>
      </c>
      <c r="F41" s="51">
        <v>45786</v>
      </c>
      <c r="G41" s="9"/>
      <c r="H41" s="9"/>
      <c r="I41" s="10"/>
      <c r="J41" s="10"/>
      <c r="K41" s="10"/>
      <c r="L41" s="10"/>
      <c r="M41" s="10"/>
      <c r="N41" s="10"/>
      <c r="O41" s="10"/>
      <c r="P41" s="10"/>
      <c r="Q41" s="10"/>
      <c r="R41" s="10"/>
      <c r="S41" s="10"/>
      <c r="T41" s="10"/>
      <c r="U41" s="10"/>
      <c r="V41" s="10"/>
      <c r="W41" s="10"/>
      <c r="X41" s="10"/>
      <c r="Y41" s="64"/>
      <c r="Z41" s="10"/>
      <c r="AA41" s="10"/>
      <c r="AB41" s="10"/>
      <c r="AC41" s="10"/>
      <c r="AD41" s="10"/>
      <c r="AE41" s="10"/>
      <c r="AF41" s="10"/>
      <c r="AG41" s="10"/>
      <c r="AH41" s="10"/>
      <c r="AI41" s="10"/>
      <c r="AJ41" s="10"/>
      <c r="AK41" s="10"/>
      <c r="AL41" s="10"/>
      <c r="AM41" s="10"/>
      <c r="AN41" s="10"/>
    </row>
    <row r="42" spans="1:40" s="3" customFormat="1" ht="45.75" thickBot="1" x14ac:dyDescent="0.3">
      <c r="A42" s="12"/>
      <c r="B42" s="50" t="s">
        <v>45</v>
      </c>
      <c r="C42" s="50" t="s">
        <v>43</v>
      </c>
      <c r="D42" s="53" t="s">
        <v>52</v>
      </c>
      <c r="E42" s="51">
        <v>45796</v>
      </c>
      <c r="F42" s="51">
        <v>45799</v>
      </c>
      <c r="G42" s="9"/>
      <c r="H42" s="9"/>
      <c r="I42" s="10"/>
      <c r="J42" s="10"/>
      <c r="K42" s="10"/>
      <c r="L42" s="10"/>
      <c r="M42" s="10"/>
      <c r="N42" s="10"/>
      <c r="O42" s="10"/>
      <c r="P42" s="10"/>
      <c r="Q42" s="10"/>
      <c r="R42" s="10"/>
      <c r="S42" s="10"/>
      <c r="T42" s="10"/>
      <c r="U42" s="10"/>
      <c r="V42" s="10"/>
      <c r="W42" s="10"/>
      <c r="X42" s="10"/>
      <c r="Y42" s="10"/>
      <c r="Z42" s="10"/>
      <c r="AA42" s="64"/>
      <c r="AB42" s="10"/>
      <c r="AC42" s="10"/>
      <c r="AD42" s="10"/>
      <c r="AE42" s="10"/>
      <c r="AF42" s="10"/>
      <c r="AG42" s="10"/>
      <c r="AH42" s="10"/>
      <c r="AI42" s="10"/>
      <c r="AJ42" s="10"/>
      <c r="AK42" s="10"/>
      <c r="AL42" s="10"/>
      <c r="AM42" s="10"/>
      <c r="AN42" s="10"/>
    </row>
    <row r="43" spans="1:40" s="3" customFormat="1" ht="45.75" thickBot="1" x14ac:dyDescent="0.3">
      <c r="A43" s="12"/>
      <c r="B43" s="50" t="s">
        <v>44</v>
      </c>
      <c r="C43" s="50" t="s">
        <v>73</v>
      </c>
      <c r="D43" s="53" t="s">
        <v>52</v>
      </c>
      <c r="E43" s="51">
        <v>45804</v>
      </c>
      <c r="F43" s="51">
        <v>45807</v>
      </c>
      <c r="G43" s="9"/>
      <c r="H43" s="9"/>
      <c r="I43" s="10"/>
      <c r="J43" s="10"/>
      <c r="K43" s="10"/>
      <c r="L43" s="10"/>
      <c r="M43" s="10"/>
      <c r="N43" s="10"/>
      <c r="O43" s="10"/>
      <c r="P43" s="10"/>
      <c r="Q43" s="10"/>
      <c r="R43" s="10"/>
      <c r="S43" s="10"/>
      <c r="T43" s="10"/>
      <c r="U43" s="10"/>
      <c r="V43" s="10"/>
      <c r="W43" s="10"/>
      <c r="X43" s="10"/>
      <c r="AB43" s="64"/>
      <c r="AC43" s="64"/>
      <c r="AD43" s="10"/>
      <c r="AE43" s="10"/>
      <c r="AF43" s="10"/>
      <c r="AG43" s="10"/>
      <c r="AH43" s="10"/>
      <c r="AI43" s="10"/>
      <c r="AJ43" s="10"/>
      <c r="AK43" s="10"/>
      <c r="AL43" s="10"/>
      <c r="AM43" s="10"/>
      <c r="AN43" s="10"/>
    </row>
    <row r="44" spans="1:40" s="3" customFormat="1" ht="45.75" thickBot="1" x14ac:dyDescent="0.3">
      <c r="A44" s="12"/>
      <c r="B44" s="50" t="s">
        <v>35</v>
      </c>
      <c r="C44" s="50" t="s">
        <v>46</v>
      </c>
      <c r="D44" s="53" t="s">
        <v>52</v>
      </c>
      <c r="E44" s="51">
        <v>45804</v>
      </c>
      <c r="F44" s="51">
        <v>45807</v>
      </c>
      <c r="G44" s="9"/>
      <c r="H44" s="9"/>
      <c r="I44" s="10"/>
      <c r="J44" s="10"/>
      <c r="K44" s="10"/>
      <c r="L44" s="10"/>
      <c r="M44" s="10"/>
      <c r="N44" s="10"/>
      <c r="O44" s="10"/>
      <c r="P44" s="10"/>
      <c r="Q44" s="10"/>
      <c r="R44" s="10"/>
      <c r="S44" s="10"/>
      <c r="T44" s="10"/>
      <c r="U44" s="10"/>
      <c r="V44" s="10"/>
      <c r="W44" s="10"/>
      <c r="X44" s="10"/>
      <c r="Y44" s="10"/>
      <c r="Z44" s="10"/>
      <c r="AA44" s="10"/>
      <c r="AB44" s="64"/>
      <c r="AC44" s="10"/>
      <c r="AD44" s="10"/>
      <c r="AE44" s="10"/>
      <c r="AF44" s="10"/>
      <c r="AG44" s="10"/>
      <c r="AH44" s="10"/>
      <c r="AI44" s="10"/>
      <c r="AJ44" s="10"/>
      <c r="AK44" s="10"/>
      <c r="AL44" s="10"/>
      <c r="AM44" s="10"/>
      <c r="AN44" s="10"/>
    </row>
    <row r="45" spans="1:40" s="3" customFormat="1" ht="30" customHeight="1" thickBot="1" x14ac:dyDescent="0.3">
      <c r="A45" s="12" t="s">
        <v>9</v>
      </c>
      <c r="B45" s="70" t="s">
        <v>33</v>
      </c>
      <c r="C45" s="70"/>
      <c r="D45" s="70"/>
      <c r="E45" s="70"/>
      <c r="F45" s="70"/>
      <c r="G45" s="9"/>
      <c r="H45" s="9" t="str">
        <f t="shared" si="0"/>
        <v/>
      </c>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row>
    <row r="46" spans="1:40" s="3" customFormat="1" ht="45.75" thickBot="1" x14ac:dyDescent="0.3">
      <c r="A46" s="12"/>
      <c r="B46" s="21" t="s">
        <v>47</v>
      </c>
      <c r="C46" s="21" t="s">
        <v>54</v>
      </c>
      <c r="D46" s="40" t="s">
        <v>51</v>
      </c>
      <c r="E46" s="20">
        <v>45811</v>
      </c>
      <c r="F46" s="20">
        <v>45828</v>
      </c>
      <c r="G46" s="9"/>
      <c r="H46" s="9">
        <f t="shared" si="0"/>
        <v>18</v>
      </c>
      <c r="I46" s="10"/>
      <c r="J46" s="10"/>
      <c r="K46" s="10"/>
      <c r="L46" s="10"/>
      <c r="M46" s="10"/>
      <c r="N46" s="10"/>
      <c r="O46" s="10"/>
      <c r="P46" s="10"/>
      <c r="Q46" s="10"/>
      <c r="R46" s="10"/>
      <c r="S46" s="10"/>
      <c r="T46" s="10"/>
      <c r="U46" s="10"/>
      <c r="V46" s="10"/>
      <c r="W46" s="10"/>
      <c r="X46" s="10"/>
      <c r="Y46" s="10"/>
      <c r="Z46" s="10"/>
      <c r="AA46" s="10"/>
      <c r="AB46" s="10"/>
      <c r="AC46" s="64"/>
      <c r="AD46" s="64"/>
      <c r="AE46" s="64"/>
      <c r="AF46" s="10"/>
      <c r="AG46" s="10"/>
      <c r="AH46" s="10"/>
      <c r="AI46" s="10"/>
      <c r="AJ46" s="10"/>
      <c r="AK46" s="10"/>
      <c r="AL46" s="10"/>
      <c r="AM46" s="10"/>
      <c r="AN46" s="10"/>
    </row>
    <row r="47" spans="1:40" s="3" customFormat="1" ht="45.75" thickBot="1" x14ac:dyDescent="0.3">
      <c r="A47" s="12"/>
      <c r="B47" s="21" t="s">
        <v>48</v>
      </c>
      <c r="C47" s="21" t="s">
        <v>74</v>
      </c>
      <c r="D47" s="40" t="s">
        <v>51</v>
      </c>
      <c r="E47" s="20">
        <v>45811</v>
      </c>
      <c r="F47" s="20">
        <v>45828</v>
      </c>
      <c r="G47" s="9"/>
      <c r="H47" s="9">
        <f t="shared" si="0"/>
        <v>18</v>
      </c>
      <c r="I47" s="10"/>
      <c r="J47" s="10"/>
      <c r="K47" s="10"/>
      <c r="L47" s="10"/>
      <c r="M47" s="10"/>
      <c r="N47" s="10"/>
      <c r="O47" s="10"/>
      <c r="P47" s="10"/>
      <c r="Q47" s="10"/>
      <c r="R47" s="10"/>
      <c r="S47" s="10"/>
      <c r="T47" s="10"/>
      <c r="U47" s="10"/>
      <c r="V47" s="10"/>
      <c r="W47" s="10"/>
      <c r="X47" s="10"/>
      <c r="Y47" s="10"/>
      <c r="Z47" s="10"/>
      <c r="AA47" s="10"/>
      <c r="AB47" s="10"/>
      <c r="AC47" s="64"/>
      <c r="AD47" s="64"/>
      <c r="AE47" s="64"/>
      <c r="AF47" s="10"/>
      <c r="AG47" s="10"/>
      <c r="AH47" s="10"/>
      <c r="AI47" s="10"/>
      <c r="AJ47" s="10"/>
      <c r="AK47" s="10"/>
      <c r="AL47" s="10"/>
      <c r="AM47" s="10"/>
      <c r="AN47" s="10"/>
    </row>
    <row r="48" spans="1:40" s="3" customFormat="1" ht="105.75" thickBot="1" x14ac:dyDescent="0.3">
      <c r="A48" s="12"/>
      <c r="B48" s="21" t="s">
        <v>55</v>
      </c>
      <c r="C48" s="21" t="s">
        <v>75</v>
      </c>
      <c r="D48" s="40" t="s">
        <v>51</v>
      </c>
      <c r="E48" s="20">
        <v>45832</v>
      </c>
      <c r="F48" s="20">
        <v>45862</v>
      </c>
      <c r="G48" s="9"/>
      <c r="H48" s="9"/>
      <c r="I48" s="10"/>
      <c r="J48" s="10"/>
      <c r="K48" s="10"/>
      <c r="L48" s="10"/>
      <c r="M48" s="10"/>
      <c r="N48" s="10"/>
      <c r="O48" s="10"/>
      <c r="P48" s="10"/>
      <c r="Q48" s="10"/>
      <c r="R48" s="10"/>
      <c r="S48" s="10"/>
      <c r="T48" s="10"/>
      <c r="U48" s="10"/>
      <c r="V48" s="10"/>
      <c r="W48" s="10"/>
      <c r="X48" s="10"/>
      <c r="Y48" s="10"/>
      <c r="AE48" s="64"/>
      <c r="AF48" s="64"/>
      <c r="AG48" s="64"/>
      <c r="AH48" s="64"/>
      <c r="AI48" s="10"/>
      <c r="AJ48" s="10"/>
      <c r="AK48" s="10"/>
      <c r="AL48" s="10"/>
      <c r="AM48" s="10"/>
      <c r="AN48" s="10"/>
    </row>
    <row r="49" spans="1:40" s="3" customFormat="1" ht="45.75" thickBot="1" x14ac:dyDescent="0.3">
      <c r="A49" s="12"/>
      <c r="B49" s="21" t="s">
        <v>77</v>
      </c>
      <c r="C49" s="54" t="s">
        <v>76</v>
      </c>
      <c r="D49" s="40" t="s">
        <v>17</v>
      </c>
      <c r="E49" s="20">
        <v>45866</v>
      </c>
      <c r="F49" s="20">
        <v>45877</v>
      </c>
      <c r="G49" s="9"/>
      <c r="H49" s="9">
        <f t="shared" si="0"/>
        <v>12</v>
      </c>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64"/>
      <c r="AK49" s="64"/>
      <c r="AL49" s="10"/>
      <c r="AM49" s="10"/>
      <c r="AN49" s="10"/>
    </row>
    <row r="50" spans="1:40" ht="30" customHeight="1" x14ac:dyDescent="0.25">
      <c r="D50" s="7"/>
      <c r="F50" s="14"/>
    </row>
    <row r="51" spans="1:40" ht="30" customHeight="1" x14ac:dyDescent="0.25">
      <c r="D51" s="8"/>
    </row>
  </sheetData>
  <mergeCells count="21">
    <mergeCell ref="B1:C1"/>
    <mergeCell ref="B8:F8"/>
    <mergeCell ref="AK4:AN4"/>
    <mergeCell ref="E3:F3"/>
    <mergeCell ref="M4:P4"/>
    <mergeCell ref="Q4:T4"/>
    <mergeCell ref="U4:X4"/>
    <mergeCell ref="Y4:AB4"/>
    <mergeCell ref="B5:G5"/>
    <mergeCell ref="AC4:AF4"/>
    <mergeCell ref="B2:C3"/>
    <mergeCell ref="I4:L4"/>
    <mergeCell ref="AG4:AJ4"/>
    <mergeCell ref="B11:F11"/>
    <mergeCell ref="B15:F15"/>
    <mergeCell ref="B18:F18"/>
    <mergeCell ref="B19:F19"/>
    <mergeCell ref="B45:F45"/>
    <mergeCell ref="B25:F25"/>
    <mergeCell ref="B30:F30"/>
    <mergeCell ref="B37:F37"/>
  </mergeCells>
  <phoneticPr fontId="27" type="noConversion"/>
  <conditionalFormatting sqref="I8:L10">
    <cfRule type="expression" dxfId="42" priority="19">
      <formula>AND(task_start&lt;=I$5,ROUNDDOWN((task_end-task_start+1)*task_progress,0)+task_start-1&gt;=I$5)</formula>
    </cfRule>
    <cfRule type="expression" dxfId="41" priority="20" stopIfTrue="1">
      <formula>AND(task_end&gt;=I$5,task_start&lt;J$5)</formula>
    </cfRule>
    <cfRule type="expression" dxfId="40" priority="21">
      <formula>AND(TODAY()&gt;=I$5,TODAY()&lt;J$5)</formula>
    </cfRule>
  </conditionalFormatting>
  <conditionalFormatting sqref="I12:L14">
    <cfRule type="expression" dxfId="39" priority="79">
      <formula>AND(task_start&lt;=I$5,ROUNDDOWN((task_end-task_start+1)*task_progress,0)+task_start-1&gt;=I$5)</formula>
    </cfRule>
    <cfRule type="expression" dxfId="38" priority="80" stopIfTrue="1">
      <formula>AND(task_end&gt;=I$5,task_start&lt;J$5)</formula>
    </cfRule>
    <cfRule type="expression" dxfId="37" priority="81">
      <formula>AND(TODAY()&gt;=I$5,TODAY()&lt;J$5)</formula>
    </cfRule>
  </conditionalFormatting>
  <conditionalFormatting sqref="I16:L17 AC44:AG47 AL46:AM46 AK47:AM48 AE48:AG48 AE49:AN49 X24:AA38 AC24:AG42 AB34:AE34 AH35:AH36 U7:W8 Q7:S15 Y7:Z23 AB7:AE23 AK7:AM45 U9 U10:W23 N12 N13:O14 N16:S17 Q18:S19 N20:S23 I20:L49 T22:W22 N24:V32 Y29:AD29 V31:W32 W33 N33:U34 W35 N35:V49 W36:Y36 W38:AA38 X39:Y39 X40:AA42 X43 AB43:AH43 X44:Y44 AA44 AH44 X45:AA47 AA46:AB47 X48:Y48 X49:AA49">
    <cfRule type="expression" dxfId="36" priority="147" stopIfTrue="1">
      <formula>AND(task_end&gt;=I$5,task_start&lt;J$5)</formula>
    </cfRule>
  </conditionalFormatting>
  <conditionalFormatting sqref="N5:O11 O12 P14 N15:O15 N18:O19">
    <cfRule type="expression" dxfId="35" priority="173">
      <formula>AND(TODAY()&gt;=N$5,TODAY()&lt;P$5)</formula>
    </cfRule>
  </conditionalFormatting>
  <conditionalFormatting sqref="N7:O11 O12 P14 N15:O15 N18:O19">
    <cfRule type="expression" dxfId="34" priority="177" stopIfTrue="1">
      <formula>AND(task_end&gt;=N$5,task_start&lt;P$5)</formula>
    </cfRule>
  </conditionalFormatting>
  <conditionalFormatting sqref="N7:AJ8 AK7:AN45 N9:U9 X9:AJ9 N10:AJ33 I20:L49 N34:U34 X34:AJ34 N35:AJ38 N39:Y39 AB39:AJ39 N40:AJ42 N43:X43 AB43:AJ43 AH44 N44:AB47 N48:Y48 N49:AD49 M7:M49">
    <cfRule type="expression" dxfId="33" priority="160">
      <formula>AND(task_start&lt;=I$5,ROUNDDOWN((task_end-task_start+1)*task_progress,0)+task_start-1&gt;=I$5)</formula>
    </cfRule>
  </conditionalFormatting>
  <conditionalFormatting sqref="P7:P13 X7:X23 AF7:AJ23 P15 P18:P19 AN7:AN48 M7:M49 AH24:AJ42 W34:W49">
    <cfRule type="expression" dxfId="32" priority="171" stopIfTrue="1">
      <formula>AND(task_end&gt;=M$5,task_start&lt;#REF!)</formula>
    </cfRule>
  </conditionalFormatting>
  <conditionalFormatting sqref="T5:T23 W24:W32 AB24:AB42 AH24:AJ42 X26:AA28 AC29:AD29 U33:Y33 W34:W49 AB44:AB47 AJ47:AK47 AN5:AN48 M5:M49 AI43:AJ44 AH45:AJ45 AH46:AK46 AH47:AJ48 AB49:AD49">
    <cfRule type="expression" dxfId="31" priority="155">
      <formula>AND(TODAY()&gt;=M$5,TODAY()&lt;#REF!)</formula>
    </cfRule>
  </conditionalFormatting>
  <conditionalFormatting sqref="T7:T23 W24:W32 AB24:AB42 X26:AA28 AC29:AD29 U33:Y33 AI43:AJ44 AB44:AB47 AB49:AD49 AH45:AJ45 AH46:AK46 AJ47:AK47 AH47:AJ48">
    <cfRule type="expression" dxfId="30" priority="161" stopIfTrue="1">
      <formula>AND(task_end&gt;=T$5,task_start&lt;#REF!)</formula>
    </cfRule>
  </conditionalFormatting>
  <conditionalFormatting sqref="U5:W8 Q5:S15 Y5:Z23 AB5:AE23 AK5:AM45 U9 U10:W23 N12 N13:O14 I16:L17 N16:S17 Q18:S19 N20:S23 I20:L49 T22:W22 N24:V32 X24:AA38 AC24:AG42 Y29:AD29 V31:W32 W33 N33:U34 AB34:AE34 W35 AH35:AH36 N35:V49 W36:Y36 W38:AA38 X39:Y39 X40:AA42 X43 AB43:AH43 X44:Y44 AA44 AH44 AC44:AG47 X45:AA47 AL46:AM46 AA46:AB47 AK47:AM48 X48:Y48 AE48:AG48 X49:AA49 AE49:AN49 I5:K6">
    <cfRule type="expression" dxfId="29" priority="152">
      <formula>AND(TODAY()&gt;=I$5,TODAY()&lt;J$5)</formula>
    </cfRule>
  </conditionalFormatting>
  <conditionalFormatting sqref="W9">
    <cfRule type="expression" dxfId="28" priority="225" stopIfTrue="1">
      <formula>AND(task_end&gt;=V$5,task_start&lt;W$5)</formula>
    </cfRule>
    <cfRule type="expression" dxfId="27" priority="223">
      <formula>AND(TODAY()&gt;=V$5,TODAY()&lt;W$5)</formula>
    </cfRule>
    <cfRule type="expression" dxfId="26" priority="221">
      <formula>AND(task_start&lt;=V$5,ROUNDDOWN((task_end-task_start+1)*task_progress,0)+task_start-1&gt;=V$5)</formula>
    </cfRule>
  </conditionalFormatting>
  <conditionalFormatting sqref="W34 AA39">
    <cfRule type="expression" dxfId="25" priority="229">
      <formula>AND(TODAY()&gt;=V$5,TODAY()&lt;W$5)</formula>
    </cfRule>
    <cfRule type="expression" dxfId="24" priority="231" stopIfTrue="1">
      <formula>AND(task_end&gt;=V$5,task_start&lt;W$5)</formula>
    </cfRule>
    <cfRule type="expression" dxfId="23" priority="227">
      <formula>AND(task_start&lt;=V$5,ROUNDDOWN((task_end-task_start+1)*task_progress,0)+task_start-1&gt;=V$5)</formula>
    </cfRule>
  </conditionalFormatting>
  <conditionalFormatting sqref="Y33">
    <cfRule type="expression" dxfId="22" priority="16" stopIfTrue="1">
      <formula>AND(task_end&gt;=Y$5,task_start&lt;#REF!)</formula>
    </cfRule>
    <cfRule type="expression" dxfId="21" priority="15">
      <formula>AND(TODAY()&gt;=Y$5,TODAY()&lt;#REF!)</formula>
    </cfRule>
  </conditionalFormatting>
  <conditionalFormatting sqref="Z44">
    <cfRule type="expression" dxfId="20" priority="214">
      <formula>AND(task_start&lt;=Y$5,ROUNDDOWN((task_end-task_start+1)*task_progress,0)+task_start-1&gt;=Y$5)</formula>
    </cfRule>
    <cfRule type="expression" dxfId="19" priority="216">
      <formula>AND(TODAY()&gt;=Y$5,TODAY()&lt;Z$5)</formula>
    </cfRule>
    <cfRule type="expression" dxfId="18" priority="219" stopIfTrue="1">
      <formula>AND(task_end&gt;=Y$5,task_start&lt;Z$5)</formula>
    </cfRule>
  </conditionalFormatting>
  <conditionalFormatting sqref="AA5:AA23">
    <cfRule type="expression" dxfId="17" priority="208">
      <formula>AND(TODAY()&gt;=AA$5,TODAY()&lt;#REF!)</formula>
    </cfRule>
  </conditionalFormatting>
  <conditionalFormatting sqref="AA7:AA23">
    <cfRule type="expression" dxfId="16" priority="212" stopIfTrue="1">
      <formula>AND(task_end&gt;=AA$5,task_start&lt;#REF!)</formula>
    </cfRule>
  </conditionalFormatting>
  <conditionalFormatting sqref="AA34:AE34">
    <cfRule type="expression" dxfId="15" priority="13">
      <formula>AND(TODAY()&gt;=AA$5,TODAY()&lt;#REF!)</formula>
    </cfRule>
    <cfRule type="expression" dxfId="14" priority="14" stopIfTrue="1">
      <formula>AND(task_end&gt;=AA$5,task_start&lt;#REF!)</formula>
    </cfRule>
    <cfRule type="expression" dxfId="13" priority="12" stopIfTrue="1">
      <formula>AND(task_end&gt;=AA$5,task_start&lt;#REF!)</formula>
    </cfRule>
    <cfRule type="expression" dxfId="12" priority="11">
      <formula>AND(TODAY()&gt;=AA$5,TODAY()&lt;#REF!)</formula>
    </cfRule>
  </conditionalFormatting>
  <conditionalFormatting sqref="AE48:AN49 I16:L17 AC44:AG44 AI44:AJ44 AC45:AJ45 AC46:AN47">
    <cfRule type="expression" dxfId="11" priority="146">
      <formula>AND(task_start&lt;=I$5,ROUNDDOWN((task_end-task_start+1)*task_progress,0)+task_start-1&gt;=I$5)</formula>
    </cfRule>
  </conditionalFormatting>
  <conditionalFormatting sqref="AF6:AJ23 AF5 L5:L6 P5:P13 X5:X23 P15 P18:P19">
    <cfRule type="expression" dxfId="10" priority="163">
      <formula>AND(TODAY()&gt;=L$5,TODAY()&lt;#REF!)</formula>
    </cfRule>
  </conditionalFormatting>
  <conditionalFormatting sqref="AG23">
    <cfRule type="expression" dxfId="9" priority="2">
      <formula>AND(TODAY()&gt;=AG$5,TODAY()&lt;AH$5)</formula>
    </cfRule>
    <cfRule type="expression" dxfId="8" priority="1" stopIfTrue="1">
      <formula>AND(task_end&gt;=AG$5,task_start&lt;AH$5)</formula>
    </cfRule>
  </conditionalFormatting>
  <conditionalFormatting sqref="AG35:AH35">
    <cfRule type="expression" dxfId="7" priority="10" stopIfTrue="1">
      <formula>AND(task_end&gt;=AG$5,task_start&lt;#REF!)</formula>
    </cfRule>
    <cfRule type="expression" dxfId="6" priority="9">
      <formula>AND(TODAY()&gt;=AG$5,TODAY()&lt;#REF!)</formula>
    </cfRule>
  </conditionalFormatting>
  <conditionalFormatting sqref="AG5:AI5">
    <cfRule type="expression" dxfId="5" priority="97">
      <formula>AND(TODAY()&gt;=AG$5,TODAY()&lt;AH$5)</formula>
    </cfRule>
  </conditionalFormatting>
  <conditionalFormatting sqref="AH40">
    <cfRule type="expression" dxfId="4" priority="8">
      <formula>AND(TODAY()&gt;=AH$5,TODAY()&lt;AI$5)</formula>
    </cfRule>
    <cfRule type="expression" dxfId="3" priority="7" stopIfTrue="1">
      <formula>AND(task_end&gt;=AH$5,task_start&lt;AI$5)</formula>
    </cfRule>
  </conditionalFormatting>
  <conditionalFormatting sqref="AJ5">
    <cfRule type="expression" dxfId="2" priority="98">
      <formula>AND(TODAY()&gt;=AJ$5,TODAY()&lt;#REF!)</formula>
    </cfRule>
  </conditionalFormatting>
  <conditionalFormatting sqref="AL48:AM49">
    <cfRule type="expression" dxfId="1" priority="3">
      <formula>AND(TODAY()&gt;=AL$5,TODAY()&lt;#REF!)</formula>
    </cfRule>
    <cfRule type="expression" dxfId="0" priority="4" stopIfTrue="1">
      <formula>AND(task_end&gt;=AL$5,task_start&lt;#REF!)</formula>
    </cfRule>
  </conditionalFormatting>
  <dataValidations count="1">
    <dataValidation type="whole" operator="greaterThanOrEqual" allowBlank="1" showInputMessage="1" promptTitle="Mostrar semana" prompt="Al cambiar este número, se desplazará la vista del diagrama de Gantt." sqref="E4" xr:uid="{00000000-0002-0000-0000-000000000000}">
      <formula1>1</formula1>
    </dataValidation>
  </dataValidations>
  <printOptions horizontalCentered="1"/>
  <pageMargins left="0.35" right="0.35" top="0.35" bottom="0.5" header="0.3" footer="0.3"/>
  <pageSetup paperSize="9" scale="55" fitToHeight="0" orientation="landscape" r:id="rId1"/>
  <headerFooter differentFirst="1" scaleWithDoc="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Cronograma 2025</vt:lpstr>
      <vt:lpstr>Display_Week</vt:lpstr>
      <vt:lpstr>Project_Start</vt:lpstr>
      <vt:lpstr>'Cronograma 2025'!task_end</vt:lpstr>
      <vt:lpstr>'Cronograma 2025'!task_start</vt:lpstr>
      <vt:lpstr>'Cronograma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2026-02-16T16:11:14Z</dcterms:modified>
</cp:coreProperties>
</file>